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que\Desktop\EstadisticasWEB\Carga Estadisticas\"/>
    </mc:Choice>
  </mc:AlternateContent>
  <xr:revisionPtr revIDLastSave="0" documentId="13_ncr:1_{F95D8FFA-F4EB-4367-9634-F2902A24650D}" xr6:coauthVersionLast="47" xr6:coauthVersionMax="47" xr10:uidLastSave="{00000000-0000-0000-0000-000000000000}"/>
  <bookViews>
    <workbookView xWindow="-120" yWindow="-120" windowWidth="20730" windowHeight="11160" tabRatio="815" firstSheet="12" activeTab="18" xr2:uid="{00000000-000D-0000-FFFF-FFFF00000000}"/>
  </bookViews>
  <sheets>
    <sheet name="Ene-24" sheetId="81" r:id="rId1"/>
    <sheet name="Feb-24" sheetId="82" r:id="rId2"/>
    <sheet name="Mar-24" sheetId="83" r:id="rId3"/>
    <sheet name="Abr-24" sheetId="84" r:id="rId4"/>
    <sheet name="May-24" sheetId="85" r:id="rId5"/>
    <sheet name="Jun-24" sheetId="86" r:id="rId6"/>
    <sheet name="Jul-24" sheetId="87" r:id="rId7"/>
    <sheet name="Ago-24" sheetId="88" r:id="rId8"/>
    <sheet name="Sep-24" sheetId="89" r:id="rId9"/>
    <sheet name="Oct-24" sheetId="90" r:id="rId10"/>
    <sheet name="Nov-24" sheetId="91" r:id="rId11"/>
    <sheet name="Dic-24" sheetId="92" r:id="rId12"/>
    <sheet name="Ene-25" sheetId="93" r:id="rId13"/>
    <sheet name="Feb-25" sheetId="94" r:id="rId14"/>
    <sheet name="Mar-25" sheetId="95" r:id="rId15"/>
    <sheet name="Abr-25" sheetId="96" r:id="rId16"/>
    <sheet name="May-25" sheetId="97" r:id="rId17"/>
    <sheet name="Jun-25" sheetId="98" r:id="rId18"/>
    <sheet name="Jul-25" sheetId="9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9" i="99" l="1"/>
  <c r="R109" i="99"/>
  <c r="Q109" i="99"/>
  <c r="P109" i="99"/>
  <c r="O109" i="99"/>
  <c r="N109" i="99"/>
  <c r="M109" i="99"/>
  <c r="L109" i="99"/>
  <c r="K109" i="99"/>
  <c r="J109" i="99"/>
  <c r="I109" i="99"/>
  <c r="H109" i="99"/>
  <c r="G109" i="99"/>
  <c r="F109" i="99"/>
  <c r="E109" i="99"/>
  <c r="D109" i="99"/>
  <c r="C109" i="99"/>
  <c r="B109" i="99"/>
  <c r="T108" i="99"/>
  <c r="R108" i="99"/>
  <c r="Q108" i="99"/>
  <c r="P108" i="99"/>
  <c r="O108" i="99"/>
  <c r="N108" i="99"/>
  <c r="M108" i="99"/>
  <c r="L108" i="99"/>
  <c r="K108" i="99"/>
  <c r="J108" i="99"/>
  <c r="I108" i="99"/>
  <c r="H108" i="99"/>
  <c r="G108" i="99"/>
  <c r="F108" i="99"/>
  <c r="E108" i="99"/>
  <c r="D108" i="99"/>
  <c r="C108" i="99"/>
  <c r="B108" i="99"/>
  <c r="T107" i="99"/>
  <c r="R107" i="99"/>
  <c r="Q107" i="99"/>
  <c r="P107" i="99"/>
  <c r="O107" i="99"/>
  <c r="N107" i="99"/>
  <c r="M107" i="99"/>
  <c r="L107" i="99"/>
  <c r="K107" i="99"/>
  <c r="J107" i="99"/>
  <c r="I107" i="99"/>
  <c r="H107" i="99"/>
  <c r="G107" i="99"/>
  <c r="F107" i="99"/>
  <c r="E107" i="99"/>
  <c r="D107" i="99"/>
  <c r="C107" i="99"/>
  <c r="B107" i="99"/>
  <c r="T106" i="99"/>
  <c r="R106" i="99"/>
  <c r="Q106" i="99"/>
  <c r="P106" i="99"/>
  <c r="O106" i="99"/>
  <c r="N106" i="99"/>
  <c r="M106" i="99"/>
  <c r="L106" i="99"/>
  <c r="K106" i="99"/>
  <c r="J106" i="99"/>
  <c r="I106" i="99"/>
  <c r="H106" i="99"/>
  <c r="G106" i="99"/>
  <c r="F106" i="99"/>
  <c r="E106" i="99"/>
  <c r="D106" i="99"/>
  <c r="C106" i="99"/>
  <c r="B106" i="99"/>
  <c r="T105" i="99"/>
  <c r="R105" i="99"/>
  <c r="Q105" i="99"/>
  <c r="P105" i="99"/>
  <c r="O105" i="99"/>
  <c r="N105" i="99"/>
  <c r="M105" i="99"/>
  <c r="L105" i="99"/>
  <c r="K105" i="99"/>
  <c r="J105" i="99"/>
  <c r="I105" i="99"/>
  <c r="H105" i="99"/>
  <c r="G105" i="99"/>
  <c r="F105" i="99"/>
  <c r="E105" i="99"/>
  <c r="D105" i="99"/>
  <c r="C105" i="99"/>
  <c r="B105" i="99"/>
  <c r="T104" i="99"/>
  <c r="R104" i="99"/>
  <c r="Q104" i="99"/>
  <c r="P104" i="99"/>
  <c r="O104" i="99"/>
  <c r="N104" i="99"/>
  <c r="M104" i="99"/>
  <c r="L104" i="99"/>
  <c r="K104" i="99"/>
  <c r="J104" i="99"/>
  <c r="I104" i="99"/>
  <c r="H104" i="99"/>
  <c r="G104" i="99"/>
  <c r="F104" i="99"/>
  <c r="E104" i="99"/>
  <c r="D104" i="99"/>
  <c r="C104" i="99"/>
  <c r="B104" i="99"/>
  <c r="T103" i="99"/>
  <c r="R103" i="99"/>
  <c r="Q103" i="99"/>
  <c r="P103" i="99"/>
  <c r="O103" i="99"/>
  <c r="N103" i="99"/>
  <c r="M103" i="99"/>
  <c r="L103" i="99"/>
  <c r="K103" i="99"/>
  <c r="J103" i="99"/>
  <c r="I103" i="99"/>
  <c r="H103" i="99"/>
  <c r="G103" i="99"/>
  <c r="F103" i="99"/>
  <c r="E103" i="99"/>
  <c r="D103" i="99"/>
  <c r="C103" i="99"/>
  <c r="B103" i="99"/>
  <c r="T102" i="99"/>
  <c r="S102" i="99"/>
  <c r="R102" i="99"/>
  <c r="Q102" i="99"/>
  <c r="P102" i="99"/>
  <c r="O102" i="99"/>
  <c r="N102" i="99"/>
  <c r="M102" i="99"/>
  <c r="L102" i="99"/>
  <c r="K102" i="99"/>
  <c r="J102" i="99"/>
  <c r="I102" i="99"/>
  <c r="H102" i="99"/>
  <c r="G102" i="99"/>
  <c r="F102" i="99"/>
  <c r="E102" i="99"/>
  <c r="D102" i="99"/>
  <c r="C102" i="99"/>
  <c r="B102" i="99"/>
  <c r="T101" i="99"/>
  <c r="R101" i="99"/>
  <c r="Q101" i="99"/>
  <c r="P101" i="99"/>
  <c r="O101" i="99"/>
  <c r="N101" i="99"/>
  <c r="M101" i="99"/>
  <c r="L101" i="99"/>
  <c r="K101" i="99"/>
  <c r="J101" i="99"/>
  <c r="I101" i="99"/>
  <c r="H101" i="99"/>
  <c r="G101" i="99"/>
  <c r="F101" i="99"/>
  <c r="E101" i="99"/>
  <c r="D101" i="99"/>
  <c r="C101" i="99"/>
  <c r="B101" i="99"/>
  <c r="T100" i="99"/>
  <c r="R100" i="99"/>
  <c r="Q100" i="99"/>
  <c r="P100" i="99"/>
  <c r="O100" i="99"/>
  <c r="N100" i="99"/>
  <c r="M100" i="99"/>
  <c r="L100" i="99"/>
  <c r="K100" i="99"/>
  <c r="J100" i="99"/>
  <c r="I100" i="99"/>
  <c r="H100" i="99"/>
  <c r="G100" i="99"/>
  <c r="F100" i="99"/>
  <c r="E100" i="99"/>
  <c r="D100" i="99"/>
  <c r="C100" i="99"/>
  <c r="B100" i="99"/>
  <c r="T99" i="99"/>
  <c r="R99" i="99"/>
  <c r="Q99" i="99"/>
  <c r="P99" i="99"/>
  <c r="O99" i="99"/>
  <c r="N99" i="99"/>
  <c r="M99" i="99"/>
  <c r="L99" i="99"/>
  <c r="K99" i="99"/>
  <c r="J99" i="99"/>
  <c r="I99" i="99"/>
  <c r="H99" i="99"/>
  <c r="G99" i="99"/>
  <c r="F99" i="99"/>
  <c r="E99" i="99"/>
  <c r="D99" i="99"/>
  <c r="C99" i="99"/>
  <c r="B99" i="99"/>
  <c r="T98" i="99"/>
  <c r="R98" i="99"/>
  <c r="Q98" i="99"/>
  <c r="P98" i="99"/>
  <c r="O98" i="99"/>
  <c r="N98" i="99"/>
  <c r="M98" i="99"/>
  <c r="L98" i="99"/>
  <c r="K98" i="99"/>
  <c r="J98" i="99"/>
  <c r="I98" i="99"/>
  <c r="H98" i="99"/>
  <c r="G98" i="99"/>
  <c r="F98" i="99"/>
  <c r="E98" i="99"/>
  <c r="D98" i="99"/>
  <c r="C98" i="99"/>
  <c r="B98" i="99"/>
  <c r="T97" i="99"/>
  <c r="R97" i="99"/>
  <c r="Q97" i="99"/>
  <c r="P97" i="99"/>
  <c r="O97" i="99"/>
  <c r="N97" i="99"/>
  <c r="M97" i="99"/>
  <c r="L97" i="99"/>
  <c r="K97" i="99"/>
  <c r="J97" i="99"/>
  <c r="I97" i="99"/>
  <c r="H97" i="99"/>
  <c r="G97" i="99"/>
  <c r="F97" i="99"/>
  <c r="E97" i="99"/>
  <c r="D97" i="99"/>
  <c r="C97" i="99"/>
  <c r="B97" i="99"/>
  <c r="T96" i="99"/>
  <c r="R96" i="99"/>
  <c r="Q96" i="99"/>
  <c r="P96" i="99"/>
  <c r="O96" i="99"/>
  <c r="N96" i="99"/>
  <c r="M96" i="99"/>
  <c r="L96" i="99"/>
  <c r="K96" i="99"/>
  <c r="J96" i="99"/>
  <c r="I96" i="99"/>
  <c r="H96" i="99"/>
  <c r="G96" i="99"/>
  <c r="F96" i="99"/>
  <c r="E96" i="99"/>
  <c r="D96" i="99"/>
  <c r="C96" i="99"/>
  <c r="B96" i="99"/>
  <c r="T95" i="99"/>
  <c r="R95" i="99"/>
  <c r="Q95" i="99"/>
  <c r="P95" i="99"/>
  <c r="O95" i="99"/>
  <c r="N95" i="99"/>
  <c r="M95" i="99"/>
  <c r="L95" i="99"/>
  <c r="K95" i="99"/>
  <c r="J95" i="99"/>
  <c r="I95" i="99"/>
  <c r="H95" i="99"/>
  <c r="G95" i="99"/>
  <c r="F95" i="99"/>
  <c r="E95" i="99"/>
  <c r="D95" i="99"/>
  <c r="C95" i="99"/>
  <c r="B95" i="99"/>
  <c r="T94" i="99"/>
  <c r="R94" i="99"/>
  <c r="Q94" i="99"/>
  <c r="P94" i="99"/>
  <c r="O94" i="99"/>
  <c r="N94" i="99"/>
  <c r="M94" i="99"/>
  <c r="L94" i="99"/>
  <c r="K94" i="99"/>
  <c r="J94" i="99"/>
  <c r="I94" i="99"/>
  <c r="H94" i="99"/>
  <c r="G94" i="99"/>
  <c r="F94" i="99"/>
  <c r="E94" i="99"/>
  <c r="D94" i="99"/>
  <c r="C94" i="99"/>
  <c r="B94" i="99"/>
  <c r="T109" i="98"/>
  <c r="R109" i="98"/>
  <c r="Q109" i="98"/>
  <c r="P109" i="98"/>
  <c r="O109" i="98"/>
  <c r="N109" i="98"/>
  <c r="M109" i="98"/>
  <c r="L109" i="98"/>
  <c r="K109" i="98"/>
  <c r="J109" i="98"/>
  <c r="I109" i="98"/>
  <c r="H109" i="98"/>
  <c r="G109" i="98"/>
  <c r="F109" i="98"/>
  <c r="E109" i="98"/>
  <c r="D109" i="98"/>
  <c r="C109" i="98"/>
  <c r="B109" i="98"/>
  <c r="T108" i="98"/>
  <c r="R108" i="98"/>
  <c r="Q108" i="98"/>
  <c r="P108" i="98"/>
  <c r="O108" i="98"/>
  <c r="N108" i="98"/>
  <c r="M108" i="98"/>
  <c r="L108" i="98"/>
  <c r="K108" i="98"/>
  <c r="J108" i="98"/>
  <c r="I108" i="98"/>
  <c r="H108" i="98"/>
  <c r="G108" i="98"/>
  <c r="F108" i="98"/>
  <c r="E108" i="98"/>
  <c r="D108" i="98"/>
  <c r="C108" i="98"/>
  <c r="B108" i="98"/>
  <c r="T107" i="98"/>
  <c r="R107" i="98"/>
  <c r="Q107" i="98"/>
  <c r="P107" i="98"/>
  <c r="O107" i="98"/>
  <c r="N107" i="98"/>
  <c r="M107" i="98"/>
  <c r="L107" i="98"/>
  <c r="K107" i="98"/>
  <c r="J107" i="98"/>
  <c r="I107" i="98"/>
  <c r="H107" i="98"/>
  <c r="G107" i="98"/>
  <c r="F107" i="98"/>
  <c r="E107" i="98"/>
  <c r="D107" i="98"/>
  <c r="C107" i="98"/>
  <c r="B107" i="98"/>
  <c r="T106" i="98"/>
  <c r="R106" i="98"/>
  <c r="Q106" i="98"/>
  <c r="P106" i="98"/>
  <c r="O106" i="98"/>
  <c r="N106" i="98"/>
  <c r="M106" i="98"/>
  <c r="L106" i="98"/>
  <c r="K106" i="98"/>
  <c r="J106" i="98"/>
  <c r="I106" i="98"/>
  <c r="H106" i="98"/>
  <c r="G106" i="98"/>
  <c r="F106" i="98"/>
  <c r="E106" i="98"/>
  <c r="D106" i="98"/>
  <c r="C106" i="98"/>
  <c r="B106" i="98"/>
  <c r="T105" i="98"/>
  <c r="R105" i="98"/>
  <c r="Q105" i="98"/>
  <c r="P105" i="98"/>
  <c r="O105" i="98"/>
  <c r="N105" i="98"/>
  <c r="M105" i="98"/>
  <c r="L105" i="98"/>
  <c r="K105" i="98"/>
  <c r="J105" i="98"/>
  <c r="I105" i="98"/>
  <c r="H105" i="98"/>
  <c r="G105" i="98"/>
  <c r="F105" i="98"/>
  <c r="E105" i="98"/>
  <c r="D105" i="98"/>
  <c r="C105" i="98"/>
  <c r="B105" i="98"/>
  <c r="T104" i="98"/>
  <c r="R104" i="98"/>
  <c r="Q104" i="98"/>
  <c r="P104" i="98"/>
  <c r="O104" i="98"/>
  <c r="N104" i="98"/>
  <c r="M104" i="98"/>
  <c r="L104" i="98"/>
  <c r="K104" i="98"/>
  <c r="J104" i="98"/>
  <c r="I104" i="98"/>
  <c r="H104" i="98"/>
  <c r="G104" i="98"/>
  <c r="F104" i="98"/>
  <c r="E104" i="98"/>
  <c r="D104" i="98"/>
  <c r="C104" i="98"/>
  <c r="B104" i="98"/>
  <c r="T103" i="98"/>
  <c r="R103" i="98"/>
  <c r="Q103" i="98"/>
  <c r="P103" i="98"/>
  <c r="O103" i="98"/>
  <c r="N103" i="98"/>
  <c r="M103" i="98"/>
  <c r="L103" i="98"/>
  <c r="K103" i="98"/>
  <c r="J103" i="98"/>
  <c r="I103" i="98"/>
  <c r="H103" i="98"/>
  <c r="G103" i="98"/>
  <c r="F103" i="98"/>
  <c r="E103" i="98"/>
  <c r="D103" i="98"/>
  <c r="C103" i="98"/>
  <c r="B103" i="98"/>
  <c r="T102" i="98"/>
  <c r="S102" i="98"/>
  <c r="R102" i="98"/>
  <c r="Q102" i="98"/>
  <c r="P102" i="98"/>
  <c r="O102" i="98"/>
  <c r="N102" i="98"/>
  <c r="M102" i="98"/>
  <c r="L102" i="98"/>
  <c r="K102" i="98"/>
  <c r="J102" i="98"/>
  <c r="I102" i="98"/>
  <c r="H102" i="98"/>
  <c r="G102" i="98"/>
  <c r="F102" i="98"/>
  <c r="E102" i="98"/>
  <c r="D102" i="98"/>
  <c r="C102" i="98"/>
  <c r="B102" i="98"/>
  <c r="T101" i="98"/>
  <c r="R101" i="98"/>
  <c r="Q101" i="98"/>
  <c r="P101" i="98"/>
  <c r="O101" i="98"/>
  <c r="N101" i="98"/>
  <c r="M101" i="98"/>
  <c r="L101" i="98"/>
  <c r="K101" i="98"/>
  <c r="J101" i="98"/>
  <c r="I101" i="98"/>
  <c r="H101" i="98"/>
  <c r="G101" i="98"/>
  <c r="F101" i="98"/>
  <c r="E101" i="98"/>
  <c r="D101" i="98"/>
  <c r="C101" i="98"/>
  <c r="B101" i="98"/>
  <c r="T100" i="98"/>
  <c r="R100" i="98"/>
  <c r="Q100" i="98"/>
  <c r="P100" i="98"/>
  <c r="O100" i="98"/>
  <c r="N100" i="98"/>
  <c r="M100" i="98"/>
  <c r="L100" i="98"/>
  <c r="K100" i="98"/>
  <c r="J100" i="98"/>
  <c r="I100" i="98"/>
  <c r="H100" i="98"/>
  <c r="G100" i="98"/>
  <c r="F100" i="98"/>
  <c r="E100" i="98"/>
  <c r="D100" i="98"/>
  <c r="C100" i="98"/>
  <c r="B100" i="98"/>
  <c r="T99" i="98"/>
  <c r="R99" i="98"/>
  <c r="Q99" i="98"/>
  <c r="P99" i="98"/>
  <c r="O99" i="98"/>
  <c r="N99" i="98"/>
  <c r="M99" i="98"/>
  <c r="L99" i="98"/>
  <c r="K99" i="98"/>
  <c r="J99" i="98"/>
  <c r="I99" i="98"/>
  <c r="H99" i="98"/>
  <c r="G99" i="98"/>
  <c r="F99" i="98"/>
  <c r="E99" i="98"/>
  <c r="D99" i="98"/>
  <c r="C99" i="98"/>
  <c r="B99" i="98"/>
  <c r="T98" i="98"/>
  <c r="R98" i="98"/>
  <c r="Q98" i="98"/>
  <c r="P98" i="98"/>
  <c r="O98" i="98"/>
  <c r="N98" i="98"/>
  <c r="M98" i="98"/>
  <c r="L98" i="98"/>
  <c r="K98" i="98"/>
  <c r="J98" i="98"/>
  <c r="I98" i="98"/>
  <c r="H98" i="98"/>
  <c r="G98" i="98"/>
  <c r="F98" i="98"/>
  <c r="E98" i="98"/>
  <c r="D98" i="98"/>
  <c r="C98" i="98"/>
  <c r="B98" i="98"/>
  <c r="T97" i="98"/>
  <c r="R97" i="98"/>
  <c r="Q97" i="98"/>
  <c r="P97" i="98"/>
  <c r="O97" i="98"/>
  <c r="N97" i="98"/>
  <c r="M97" i="98"/>
  <c r="L97" i="98"/>
  <c r="K97" i="98"/>
  <c r="J97" i="98"/>
  <c r="I97" i="98"/>
  <c r="H97" i="98"/>
  <c r="G97" i="98"/>
  <c r="F97" i="98"/>
  <c r="E97" i="98"/>
  <c r="D97" i="98"/>
  <c r="C97" i="98"/>
  <c r="B97" i="98"/>
  <c r="T96" i="98"/>
  <c r="R96" i="98"/>
  <c r="Q96" i="98"/>
  <c r="P96" i="98"/>
  <c r="O96" i="98"/>
  <c r="N96" i="98"/>
  <c r="M96" i="98"/>
  <c r="L96" i="98"/>
  <c r="K96" i="98"/>
  <c r="J96" i="98"/>
  <c r="I96" i="98"/>
  <c r="H96" i="98"/>
  <c r="G96" i="98"/>
  <c r="F96" i="98"/>
  <c r="E96" i="98"/>
  <c r="D96" i="98"/>
  <c r="C96" i="98"/>
  <c r="B96" i="98"/>
  <c r="T95" i="98"/>
  <c r="R95" i="98"/>
  <c r="Q95" i="98"/>
  <c r="P95" i="98"/>
  <c r="O95" i="98"/>
  <c r="N95" i="98"/>
  <c r="M95" i="98"/>
  <c r="L95" i="98"/>
  <c r="K95" i="98"/>
  <c r="J95" i="98"/>
  <c r="I95" i="98"/>
  <c r="H95" i="98"/>
  <c r="G95" i="98"/>
  <c r="F95" i="98"/>
  <c r="E95" i="98"/>
  <c r="D95" i="98"/>
  <c r="C95" i="98"/>
  <c r="B95" i="98"/>
  <c r="T94" i="98"/>
  <c r="R94" i="98"/>
  <c r="Q94" i="98"/>
  <c r="P94" i="98"/>
  <c r="O94" i="98"/>
  <c r="N94" i="98"/>
  <c r="M94" i="98"/>
  <c r="L94" i="98"/>
  <c r="K94" i="98"/>
  <c r="J94" i="98"/>
  <c r="I94" i="98"/>
  <c r="H94" i="98"/>
  <c r="G94" i="98"/>
  <c r="F94" i="98"/>
  <c r="E94" i="98"/>
  <c r="D94" i="98"/>
  <c r="C94" i="98"/>
  <c r="B94" i="98"/>
  <c r="T109" i="97"/>
  <c r="R109" i="97"/>
  <c r="Q109" i="97"/>
  <c r="P109" i="97"/>
  <c r="O109" i="97"/>
  <c r="N109" i="97"/>
  <c r="M109" i="97"/>
  <c r="L109" i="97"/>
  <c r="K109" i="97"/>
  <c r="J109" i="97"/>
  <c r="I109" i="97"/>
  <c r="H109" i="97"/>
  <c r="G109" i="97"/>
  <c r="F109" i="97"/>
  <c r="E109" i="97"/>
  <c r="D109" i="97"/>
  <c r="C109" i="97"/>
  <c r="B109" i="97"/>
  <c r="T108" i="97"/>
  <c r="R108" i="97"/>
  <c r="Q108" i="97"/>
  <c r="P108" i="97"/>
  <c r="O108" i="97"/>
  <c r="N108" i="97"/>
  <c r="M108" i="97"/>
  <c r="L108" i="97"/>
  <c r="K108" i="97"/>
  <c r="J108" i="97"/>
  <c r="I108" i="97"/>
  <c r="H108" i="97"/>
  <c r="G108" i="97"/>
  <c r="F108" i="97"/>
  <c r="E108" i="97"/>
  <c r="D108" i="97"/>
  <c r="C108" i="97"/>
  <c r="B108" i="97"/>
  <c r="T107" i="97"/>
  <c r="R107" i="97"/>
  <c r="Q107" i="97"/>
  <c r="P107" i="97"/>
  <c r="O107" i="97"/>
  <c r="N107" i="97"/>
  <c r="M107" i="97"/>
  <c r="L107" i="97"/>
  <c r="K107" i="97"/>
  <c r="J107" i="97"/>
  <c r="I107" i="97"/>
  <c r="H107" i="97"/>
  <c r="G107" i="97"/>
  <c r="F107" i="97"/>
  <c r="E107" i="97"/>
  <c r="D107" i="97"/>
  <c r="C107" i="97"/>
  <c r="B107" i="97"/>
  <c r="T106" i="97"/>
  <c r="R106" i="97"/>
  <c r="Q106" i="97"/>
  <c r="P106" i="97"/>
  <c r="O106" i="97"/>
  <c r="N106" i="97"/>
  <c r="M106" i="97"/>
  <c r="L106" i="97"/>
  <c r="K106" i="97"/>
  <c r="J106" i="97"/>
  <c r="I106" i="97"/>
  <c r="H106" i="97"/>
  <c r="G106" i="97"/>
  <c r="F106" i="97"/>
  <c r="E106" i="97"/>
  <c r="D106" i="97"/>
  <c r="C106" i="97"/>
  <c r="B106" i="97"/>
  <c r="T105" i="97"/>
  <c r="R105" i="97"/>
  <c r="Q105" i="97"/>
  <c r="P105" i="97"/>
  <c r="O105" i="97"/>
  <c r="N105" i="97"/>
  <c r="M105" i="97"/>
  <c r="L105" i="97"/>
  <c r="K105" i="97"/>
  <c r="J105" i="97"/>
  <c r="I105" i="97"/>
  <c r="H105" i="97"/>
  <c r="G105" i="97"/>
  <c r="F105" i="97"/>
  <c r="E105" i="97"/>
  <c r="D105" i="97"/>
  <c r="C105" i="97"/>
  <c r="B105" i="97"/>
  <c r="T104" i="97"/>
  <c r="R104" i="97"/>
  <c r="Q104" i="97"/>
  <c r="P104" i="97"/>
  <c r="O104" i="97"/>
  <c r="N104" i="97"/>
  <c r="M104" i="97"/>
  <c r="L104" i="97"/>
  <c r="K104" i="97"/>
  <c r="J104" i="97"/>
  <c r="I104" i="97"/>
  <c r="H104" i="97"/>
  <c r="G104" i="97"/>
  <c r="F104" i="97"/>
  <c r="E104" i="97"/>
  <c r="D104" i="97"/>
  <c r="C104" i="97"/>
  <c r="B104" i="97"/>
  <c r="T103" i="97"/>
  <c r="R103" i="97"/>
  <c r="Q103" i="97"/>
  <c r="P103" i="97"/>
  <c r="O103" i="97"/>
  <c r="N103" i="97"/>
  <c r="M103" i="97"/>
  <c r="L103" i="97"/>
  <c r="K103" i="97"/>
  <c r="J103" i="97"/>
  <c r="I103" i="97"/>
  <c r="H103" i="97"/>
  <c r="G103" i="97"/>
  <c r="F103" i="97"/>
  <c r="E103" i="97"/>
  <c r="D103" i="97"/>
  <c r="C103" i="97"/>
  <c r="B103" i="97"/>
  <c r="T102" i="97"/>
  <c r="S102" i="97"/>
  <c r="R102" i="97"/>
  <c r="Q102" i="97"/>
  <c r="P102" i="97"/>
  <c r="O102" i="97"/>
  <c r="N102" i="97"/>
  <c r="M102" i="97"/>
  <c r="L102" i="97"/>
  <c r="K102" i="97"/>
  <c r="J102" i="97"/>
  <c r="I102" i="97"/>
  <c r="H102" i="97"/>
  <c r="G102" i="97"/>
  <c r="F102" i="97"/>
  <c r="E102" i="97"/>
  <c r="D102" i="97"/>
  <c r="C102" i="97"/>
  <c r="B102" i="97"/>
  <c r="T101" i="97"/>
  <c r="R101" i="97"/>
  <c r="Q101" i="97"/>
  <c r="P101" i="97"/>
  <c r="O101" i="97"/>
  <c r="N101" i="97"/>
  <c r="M101" i="97"/>
  <c r="L101" i="97"/>
  <c r="K101" i="97"/>
  <c r="J101" i="97"/>
  <c r="I101" i="97"/>
  <c r="H101" i="97"/>
  <c r="G101" i="97"/>
  <c r="F101" i="97"/>
  <c r="E101" i="97"/>
  <c r="D101" i="97"/>
  <c r="C101" i="97"/>
  <c r="B101" i="97"/>
  <c r="T100" i="97"/>
  <c r="R100" i="97"/>
  <c r="Q100" i="97"/>
  <c r="P100" i="97"/>
  <c r="O100" i="97"/>
  <c r="N100" i="97"/>
  <c r="M100" i="97"/>
  <c r="L100" i="97"/>
  <c r="K100" i="97"/>
  <c r="J100" i="97"/>
  <c r="I100" i="97"/>
  <c r="H100" i="97"/>
  <c r="G100" i="97"/>
  <c r="F100" i="97"/>
  <c r="E100" i="97"/>
  <c r="D100" i="97"/>
  <c r="C100" i="97"/>
  <c r="B100" i="97"/>
  <c r="T99" i="97"/>
  <c r="R99" i="97"/>
  <c r="Q99" i="97"/>
  <c r="P99" i="97"/>
  <c r="O99" i="97"/>
  <c r="N99" i="97"/>
  <c r="M99" i="97"/>
  <c r="L99" i="97"/>
  <c r="K99" i="97"/>
  <c r="J99" i="97"/>
  <c r="I99" i="97"/>
  <c r="H99" i="97"/>
  <c r="G99" i="97"/>
  <c r="F99" i="97"/>
  <c r="E99" i="97"/>
  <c r="D99" i="97"/>
  <c r="C99" i="97"/>
  <c r="B99" i="97"/>
  <c r="T98" i="97"/>
  <c r="R98" i="97"/>
  <c r="Q98" i="97"/>
  <c r="P98" i="97"/>
  <c r="O98" i="97"/>
  <c r="N98" i="97"/>
  <c r="M98" i="97"/>
  <c r="L98" i="97"/>
  <c r="K98" i="97"/>
  <c r="J98" i="97"/>
  <c r="I98" i="97"/>
  <c r="H98" i="97"/>
  <c r="G98" i="97"/>
  <c r="F98" i="97"/>
  <c r="E98" i="97"/>
  <c r="D98" i="97"/>
  <c r="C98" i="97"/>
  <c r="B98" i="97"/>
  <c r="T97" i="97"/>
  <c r="R97" i="97"/>
  <c r="Q97" i="97"/>
  <c r="P97" i="97"/>
  <c r="O97" i="97"/>
  <c r="N97" i="97"/>
  <c r="M97" i="97"/>
  <c r="L97" i="97"/>
  <c r="K97" i="97"/>
  <c r="J97" i="97"/>
  <c r="I97" i="97"/>
  <c r="H97" i="97"/>
  <c r="G97" i="97"/>
  <c r="F97" i="97"/>
  <c r="E97" i="97"/>
  <c r="D97" i="97"/>
  <c r="C97" i="97"/>
  <c r="B97" i="97"/>
  <c r="T96" i="97"/>
  <c r="R96" i="97"/>
  <c r="Q96" i="97"/>
  <c r="P96" i="97"/>
  <c r="O96" i="97"/>
  <c r="N96" i="97"/>
  <c r="M96" i="97"/>
  <c r="L96" i="97"/>
  <c r="K96" i="97"/>
  <c r="J96" i="97"/>
  <c r="I96" i="97"/>
  <c r="H96" i="97"/>
  <c r="G96" i="97"/>
  <c r="F96" i="97"/>
  <c r="E96" i="97"/>
  <c r="D96" i="97"/>
  <c r="C96" i="97"/>
  <c r="B96" i="97"/>
  <c r="T95" i="97"/>
  <c r="R95" i="97"/>
  <c r="Q95" i="97"/>
  <c r="P95" i="97"/>
  <c r="O95" i="97"/>
  <c r="N95" i="97"/>
  <c r="M95" i="97"/>
  <c r="L95" i="97"/>
  <c r="K95" i="97"/>
  <c r="J95" i="97"/>
  <c r="I95" i="97"/>
  <c r="H95" i="97"/>
  <c r="G95" i="97"/>
  <c r="F95" i="97"/>
  <c r="E95" i="97"/>
  <c r="D95" i="97"/>
  <c r="C95" i="97"/>
  <c r="B95" i="97"/>
  <c r="T94" i="97"/>
  <c r="R94" i="97"/>
  <c r="Q94" i="97"/>
  <c r="P94" i="97"/>
  <c r="O94" i="97"/>
  <c r="N94" i="97"/>
  <c r="M94" i="97"/>
  <c r="L94" i="97"/>
  <c r="K94" i="97"/>
  <c r="J94" i="97"/>
  <c r="I94" i="97"/>
  <c r="H94" i="97"/>
  <c r="G94" i="97"/>
  <c r="F94" i="97"/>
  <c r="E94" i="97"/>
  <c r="D94" i="97"/>
  <c r="C94" i="97"/>
  <c r="B94" i="97"/>
  <c r="B106" i="96"/>
  <c r="C110" i="99" l="1"/>
  <c r="G110" i="99"/>
  <c r="K110" i="99"/>
  <c r="O110" i="99"/>
  <c r="T110" i="99"/>
  <c r="S104" i="99"/>
  <c r="S106" i="99"/>
  <c r="S108" i="99"/>
  <c r="D110" i="99"/>
  <c r="H110" i="99"/>
  <c r="L110" i="99"/>
  <c r="P110" i="99"/>
  <c r="S95" i="99"/>
  <c r="S99" i="99"/>
  <c r="S109" i="99"/>
  <c r="E110" i="99"/>
  <c r="I110" i="99"/>
  <c r="M110" i="99"/>
  <c r="Q110" i="99"/>
  <c r="S97" i="99"/>
  <c r="S101" i="99"/>
  <c r="S103" i="99"/>
  <c r="S107" i="99"/>
  <c r="S94" i="99"/>
  <c r="F110" i="99"/>
  <c r="J110" i="99"/>
  <c r="N110" i="99"/>
  <c r="R110" i="99"/>
  <c r="S96" i="99"/>
  <c r="S98" i="99"/>
  <c r="S100" i="99"/>
  <c r="S105" i="99"/>
  <c r="B110" i="99"/>
  <c r="C110" i="98"/>
  <c r="G110" i="98"/>
  <c r="K110" i="98"/>
  <c r="O110" i="98"/>
  <c r="T110" i="98"/>
  <c r="D110" i="98"/>
  <c r="H110" i="98"/>
  <c r="L110" i="98"/>
  <c r="E110" i="98"/>
  <c r="I110" i="98"/>
  <c r="M110" i="98"/>
  <c r="B110" i="98"/>
  <c r="F110" i="98"/>
  <c r="J110" i="98"/>
  <c r="N110" i="98"/>
  <c r="P110" i="98"/>
  <c r="Q110" i="98"/>
  <c r="S103" i="98"/>
  <c r="S105" i="98"/>
  <c r="S109" i="98"/>
  <c r="R110" i="98"/>
  <c r="S96" i="98"/>
  <c r="S98" i="98"/>
  <c r="S104" i="98"/>
  <c r="S108" i="98"/>
  <c r="S95" i="98"/>
  <c r="S97" i="98"/>
  <c r="S99" i="98"/>
  <c r="S101" i="98"/>
  <c r="S106" i="98"/>
  <c r="S107" i="98"/>
  <c r="S100" i="98"/>
  <c r="S94" i="98"/>
  <c r="C110" i="97"/>
  <c r="K110" i="97"/>
  <c r="T110" i="97"/>
  <c r="S96" i="97"/>
  <c r="S100" i="97"/>
  <c r="S106" i="97"/>
  <c r="G110" i="97"/>
  <c r="O110" i="97"/>
  <c r="F110" i="97"/>
  <c r="J110" i="97"/>
  <c r="N110" i="97"/>
  <c r="R110" i="97"/>
  <c r="D110" i="97"/>
  <c r="H110" i="97"/>
  <c r="L110" i="97"/>
  <c r="P110" i="97"/>
  <c r="S95" i="97"/>
  <c r="S97" i="97"/>
  <c r="S99" i="97"/>
  <c r="S101" i="97"/>
  <c r="S104" i="97"/>
  <c r="S108" i="97"/>
  <c r="E110" i="97"/>
  <c r="I110" i="97"/>
  <c r="M110" i="97"/>
  <c r="Q110" i="97"/>
  <c r="S103" i="97"/>
  <c r="S107" i="97"/>
  <c r="S109" i="97"/>
  <c r="S94" i="97"/>
  <c r="S98" i="97"/>
  <c r="S105" i="97"/>
  <c r="B110" i="97"/>
  <c r="T109" i="96"/>
  <c r="R109" i="96"/>
  <c r="Q109" i="96"/>
  <c r="P109" i="96"/>
  <c r="O109" i="96"/>
  <c r="N109" i="96"/>
  <c r="M109" i="96"/>
  <c r="L109" i="96"/>
  <c r="K109" i="96"/>
  <c r="J109" i="96"/>
  <c r="I109" i="96"/>
  <c r="H109" i="96"/>
  <c r="G109" i="96"/>
  <c r="F109" i="96"/>
  <c r="E109" i="96"/>
  <c r="D109" i="96"/>
  <c r="C109" i="96"/>
  <c r="B109" i="96"/>
  <c r="T108" i="96"/>
  <c r="R108" i="96"/>
  <c r="Q108" i="96"/>
  <c r="P108" i="96"/>
  <c r="O108" i="96"/>
  <c r="N108" i="96"/>
  <c r="M108" i="96"/>
  <c r="L108" i="96"/>
  <c r="K108" i="96"/>
  <c r="J108" i="96"/>
  <c r="I108" i="96"/>
  <c r="H108" i="96"/>
  <c r="G108" i="96"/>
  <c r="F108" i="96"/>
  <c r="E108" i="96"/>
  <c r="D108" i="96"/>
  <c r="C108" i="96"/>
  <c r="B108" i="96"/>
  <c r="T107" i="96"/>
  <c r="R107" i="96"/>
  <c r="Q107" i="96"/>
  <c r="P107" i="96"/>
  <c r="O107" i="96"/>
  <c r="N107" i="96"/>
  <c r="M107" i="96"/>
  <c r="L107" i="96"/>
  <c r="K107" i="96"/>
  <c r="J107" i="96"/>
  <c r="I107" i="96"/>
  <c r="H107" i="96"/>
  <c r="G107" i="96"/>
  <c r="F107" i="96"/>
  <c r="E107" i="96"/>
  <c r="D107" i="96"/>
  <c r="C107" i="96"/>
  <c r="B107" i="96"/>
  <c r="T106" i="96"/>
  <c r="R106" i="96"/>
  <c r="Q106" i="96"/>
  <c r="P106" i="96"/>
  <c r="O106" i="96"/>
  <c r="N106" i="96"/>
  <c r="M106" i="96"/>
  <c r="L106" i="96"/>
  <c r="K106" i="96"/>
  <c r="J106" i="96"/>
  <c r="I106" i="96"/>
  <c r="H106" i="96"/>
  <c r="G106" i="96"/>
  <c r="F106" i="96"/>
  <c r="E106" i="96"/>
  <c r="D106" i="96"/>
  <c r="C106" i="96"/>
  <c r="S106" i="96"/>
  <c r="T105" i="96"/>
  <c r="R105" i="96"/>
  <c r="Q105" i="96"/>
  <c r="P105" i="96"/>
  <c r="O105" i="96"/>
  <c r="N105" i="96"/>
  <c r="M105" i="96"/>
  <c r="L105" i="96"/>
  <c r="K105" i="96"/>
  <c r="J105" i="96"/>
  <c r="I105" i="96"/>
  <c r="H105" i="96"/>
  <c r="G105" i="96"/>
  <c r="F105" i="96"/>
  <c r="E105" i="96"/>
  <c r="D105" i="96"/>
  <c r="C105" i="96"/>
  <c r="B105" i="96"/>
  <c r="T104" i="96"/>
  <c r="R104" i="96"/>
  <c r="Q104" i="96"/>
  <c r="P104" i="96"/>
  <c r="O104" i="96"/>
  <c r="N104" i="96"/>
  <c r="M104" i="96"/>
  <c r="L104" i="96"/>
  <c r="K104" i="96"/>
  <c r="J104" i="96"/>
  <c r="I104" i="96"/>
  <c r="H104" i="96"/>
  <c r="G104" i="96"/>
  <c r="F104" i="96"/>
  <c r="E104" i="96"/>
  <c r="D104" i="96"/>
  <c r="C104" i="96"/>
  <c r="B104" i="96"/>
  <c r="T103" i="96"/>
  <c r="R103" i="96"/>
  <c r="Q103" i="96"/>
  <c r="P103" i="96"/>
  <c r="O103" i="96"/>
  <c r="N103" i="96"/>
  <c r="M103" i="96"/>
  <c r="L103" i="96"/>
  <c r="K103" i="96"/>
  <c r="J103" i="96"/>
  <c r="I103" i="96"/>
  <c r="H103" i="96"/>
  <c r="G103" i="96"/>
  <c r="F103" i="96"/>
  <c r="E103" i="96"/>
  <c r="D103" i="96"/>
  <c r="C103" i="96"/>
  <c r="B103" i="96"/>
  <c r="T102" i="96"/>
  <c r="S102" i="96"/>
  <c r="R102" i="96"/>
  <c r="Q102" i="96"/>
  <c r="P102" i="96"/>
  <c r="O102" i="96"/>
  <c r="N102" i="96"/>
  <c r="M102" i="96"/>
  <c r="L102" i="96"/>
  <c r="K102" i="96"/>
  <c r="J102" i="96"/>
  <c r="I102" i="96"/>
  <c r="H102" i="96"/>
  <c r="G102" i="96"/>
  <c r="F102" i="96"/>
  <c r="E102" i="96"/>
  <c r="D102" i="96"/>
  <c r="C102" i="96"/>
  <c r="B102" i="96"/>
  <c r="T101" i="96"/>
  <c r="R101" i="96"/>
  <c r="Q101" i="96"/>
  <c r="P101" i="96"/>
  <c r="O101" i="96"/>
  <c r="N101" i="96"/>
  <c r="M101" i="96"/>
  <c r="L101" i="96"/>
  <c r="K101" i="96"/>
  <c r="J101" i="96"/>
  <c r="I101" i="96"/>
  <c r="H101" i="96"/>
  <c r="G101" i="96"/>
  <c r="F101" i="96"/>
  <c r="E101" i="96"/>
  <c r="D101" i="96"/>
  <c r="C101" i="96"/>
  <c r="B101" i="96"/>
  <c r="T100" i="96"/>
  <c r="R100" i="96"/>
  <c r="Q100" i="96"/>
  <c r="P100" i="96"/>
  <c r="O100" i="96"/>
  <c r="N100" i="96"/>
  <c r="M100" i="96"/>
  <c r="L100" i="96"/>
  <c r="K100" i="96"/>
  <c r="J100" i="96"/>
  <c r="I100" i="96"/>
  <c r="H100" i="96"/>
  <c r="G100" i="96"/>
  <c r="F100" i="96"/>
  <c r="E100" i="96"/>
  <c r="D100" i="96"/>
  <c r="C100" i="96"/>
  <c r="B100" i="96"/>
  <c r="T99" i="96"/>
  <c r="R99" i="96"/>
  <c r="Q99" i="96"/>
  <c r="P99" i="96"/>
  <c r="O99" i="96"/>
  <c r="N99" i="96"/>
  <c r="M99" i="96"/>
  <c r="L99" i="96"/>
  <c r="K99" i="96"/>
  <c r="J99" i="96"/>
  <c r="I99" i="96"/>
  <c r="H99" i="96"/>
  <c r="G99" i="96"/>
  <c r="F99" i="96"/>
  <c r="E99" i="96"/>
  <c r="D99" i="96"/>
  <c r="C99" i="96"/>
  <c r="B99" i="96"/>
  <c r="T98" i="96"/>
  <c r="R98" i="96"/>
  <c r="Q98" i="96"/>
  <c r="P98" i="96"/>
  <c r="O98" i="96"/>
  <c r="N98" i="96"/>
  <c r="M98" i="96"/>
  <c r="L98" i="96"/>
  <c r="K98" i="96"/>
  <c r="J98" i="96"/>
  <c r="I98" i="96"/>
  <c r="H98" i="96"/>
  <c r="G98" i="96"/>
  <c r="F98" i="96"/>
  <c r="E98" i="96"/>
  <c r="D98" i="96"/>
  <c r="C98" i="96"/>
  <c r="B98" i="96"/>
  <c r="T97" i="96"/>
  <c r="R97" i="96"/>
  <c r="Q97" i="96"/>
  <c r="P97" i="96"/>
  <c r="O97" i="96"/>
  <c r="N97" i="96"/>
  <c r="M97" i="96"/>
  <c r="L97" i="96"/>
  <c r="K97" i="96"/>
  <c r="J97" i="96"/>
  <c r="I97" i="96"/>
  <c r="H97" i="96"/>
  <c r="G97" i="96"/>
  <c r="F97" i="96"/>
  <c r="E97" i="96"/>
  <c r="D97" i="96"/>
  <c r="C97" i="96"/>
  <c r="B97" i="96"/>
  <c r="T96" i="96"/>
  <c r="R96" i="96"/>
  <c r="Q96" i="96"/>
  <c r="P96" i="96"/>
  <c r="O96" i="96"/>
  <c r="N96" i="96"/>
  <c r="M96" i="96"/>
  <c r="L96" i="96"/>
  <c r="K96" i="96"/>
  <c r="J96" i="96"/>
  <c r="I96" i="96"/>
  <c r="H96" i="96"/>
  <c r="G96" i="96"/>
  <c r="F96" i="96"/>
  <c r="E96" i="96"/>
  <c r="D96" i="96"/>
  <c r="C96" i="96"/>
  <c r="B96" i="96"/>
  <c r="T95" i="96"/>
  <c r="R95" i="96"/>
  <c r="Q95" i="96"/>
  <c r="P95" i="96"/>
  <c r="O95" i="96"/>
  <c r="N95" i="96"/>
  <c r="M95" i="96"/>
  <c r="L95" i="96"/>
  <c r="K95" i="96"/>
  <c r="J95" i="96"/>
  <c r="I95" i="96"/>
  <c r="H95" i="96"/>
  <c r="G95" i="96"/>
  <c r="F95" i="96"/>
  <c r="E95" i="96"/>
  <c r="D95" i="96"/>
  <c r="C95" i="96"/>
  <c r="B95" i="96"/>
  <c r="T94" i="96"/>
  <c r="T110" i="96" s="1"/>
  <c r="R94" i="96"/>
  <c r="Q94" i="96"/>
  <c r="P94" i="96"/>
  <c r="O94" i="96"/>
  <c r="N94" i="96"/>
  <c r="M94" i="96"/>
  <c r="L94" i="96"/>
  <c r="K94" i="96"/>
  <c r="K110" i="96" s="1"/>
  <c r="J94" i="96"/>
  <c r="I94" i="96"/>
  <c r="H94" i="96"/>
  <c r="G94" i="96"/>
  <c r="F94" i="96"/>
  <c r="E94" i="96"/>
  <c r="D94" i="96"/>
  <c r="C94" i="96"/>
  <c r="C110" i="96" s="1"/>
  <c r="B94" i="96"/>
  <c r="S110" i="99" l="1"/>
  <c r="S110" i="98"/>
  <c r="S110" i="97"/>
  <c r="B110" i="96"/>
  <c r="L110" i="96"/>
  <c r="M110" i="96"/>
  <c r="S99" i="96"/>
  <c r="N110" i="96"/>
  <c r="S96" i="96"/>
  <c r="G110" i="96"/>
  <c r="O110" i="96"/>
  <c r="S100" i="96"/>
  <c r="S104" i="96"/>
  <c r="S95" i="96"/>
  <c r="S103" i="96"/>
  <c r="F110" i="96"/>
  <c r="S107" i="96"/>
  <c r="H110" i="96"/>
  <c r="P110" i="96"/>
  <c r="S101" i="96"/>
  <c r="S108" i="96"/>
  <c r="D110" i="96"/>
  <c r="E110" i="96"/>
  <c r="I110" i="96"/>
  <c r="Q110" i="96"/>
  <c r="S97" i="96"/>
  <c r="S109" i="96"/>
  <c r="S94" i="96"/>
  <c r="J110" i="96"/>
  <c r="R110" i="96"/>
  <c r="S98" i="96"/>
  <c r="S105" i="96"/>
  <c r="T109" i="95"/>
  <c r="R109" i="95"/>
  <c r="Q109" i="95"/>
  <c r="P109" i="95"/>
  <c r="O109" i="95"/>
  <c r="N109" i="95"/>
  <c r="M109" i="95"/>
  <c r="L109" i="95"/>
  <c r="K109" i="95"/>
  <c r="J109" i="95"/>
  <c r="I109" i="95"/>
  <c r="H109" i="95"/>
  <c r="G109" i="95"/>
  <c r="F109" i="95"/>
  <c r="E109" i="95"/>
  <c r="D109" i="95"/>
  <c r="C109" i="95"/>
  <c r="B109" i="95"/>
  <c r="T108" i="95"/>
  <c r="R108" i="95"/>
  <c r="Q108" i="95"/>
  <c r="P108" i="95"/>
  <c r="O108" i="95"/>
  <c r="N108" i="95"/>
  <c r="M108" i="95"/>
  <c r="L108" i="95"/>
  <c r="K108" i="95"/>
  <c r="J108" i="95"/>
  <c r="I108" i="95"/>
  <c r="H108" i="95"/>
  <c r="G108" i="95"/>
  <c r="F108" i="95"/>
  <c r="E108" i="95"/>
  <c r="D108" i="95"/>
  <c r="C108" i="95"/>
  <c r="B108" i="95"/>
  <c r="T107" i="95"/>
  <c r="R107" i="95"/>
  <c r="Q107" i="95"/>
  <c r="P107" i="95"/>
  <c r="O107" i="95"/>
  <c r="N107" i="95"/>
  <c r="M107" i="95"/>
  <c r="L107" i="95"/>
  <c r="K107" i="95"/>
  <c r="J107" i="95"/>
  <c r="I107" i="95"/>
  <c r="H107" i="95"/>
  <c r="G107" i="95"/>
  <c r="F107" i="95"/>
  <c r="E107" i="95"/>
  <c r="D107" i="95"/>
  <c r="C107" i="95"/>
  <c r="B107" i="95"/>
  <c r="T106" i="95"/>
  <c r="R106" i="95"/>
  <c r="Q106" i="95"/>
  <c r="P106" i="95"/>
  <c r="O106" i="95"/>
  <c r="N106" i="95"/>
  <c r="M106" i="95"/>
  <c r="L106" i="95"/>
  <c r="K106" i="95"/>
  <c r="J106" i="95"/>
  <c r="I106" i="95"/>
  <c r="H106" i="95"/>
  <c r="G106" i="95"/>
  <c r="F106" i="95"/>
  <c r="E106" i="95"/>
  <c r="D106" i="95"/>
  <c r="C106" i="95"/>
  <c r="B106" i="95"/>
  <c r="T105" i="95"/>
  <c r="R105" i="95"/>
  <c r="Q105" i="95"/>
  <c r="P105" i="95"/>
  <c r="O105" i="95"/>
  <c r="N105" i="95"/>
  <c r="M105" i="95"/>
  <c r="L105" i="95"/>
  <c r="K105" i="95"/>
  <c r="J105" i="95"/>
  <c r="I105" i="95"/>
  <c r="H105" i="95"/>
  <c r="G105" i="95"/>
  <c r="F105" i="95"/>
  <c r="E105" i="95"/>
  <c r="D105" i="95"/>
  <c r="C105" i="95"/>
  <c r="B105" i="95"/>
  <c r="T104" i="95"/>
  <c r="R104" i="95"/>
  <c r="Q104" i="95"/>
  <c r="P104" i="95"/>
  <c r="O104" i="95"/>
  <c r="N104" i="95"/>
  <c r="M104" i="95"/>
  <c r="L104" i="95"/>
  <c r="K104" i="95"/>
  <c r="J104" i="95"/>
  <c r="I104" i="95"/>
  <c r="H104" i="95"/>
  <c r="G104" i="95"/>
  <c r="F104" i="95"/>
  <c r="E104" i="95"/>
  <c r="D104" i="95"/>
  <c r="C104" i="95"/>
  <c r="B104" i="95"/>
  <c r="T103" i="95"/>
  <c r="R103" i="95"/>
  <c r="Q103" i="95"/>
  <c r="P103" i="95"/>
  <c r="O103" i="95"/>
  <c r="N103" i="95"/>
  <c r="M103" i="95"/>
  <c r="L103" i="95"/>
  <c r="K103" i="95"/>
  <c r="J103" i="95"/>
  <c r="I103" i="95"/>
  <c r="H103" i="95"/>
  <c r="G103" i="95"/>
  <c r="F103" i="95"/>
  <c r="E103" i="95"/>
  <c r="D103" i="95"/>
  <c r="C103" i="95"/>
  <c r="B103" i="95"/>
  <c r="T102" i="95"/>
  <c r="S102" i="95"/>
  <c r="R102" i="95"/>
  <c r="Q102" i="95"/>
  <c r="P102" i="95"/>
  <c r="O102" i="95"/>
  <c r="N102" i="95"/>
  <c r="M102" i="95"/>
  <c r="L102" i="95"/>
  <c r="K102" i="95"/>
  <c r="J102" i="95"/>
  <c r="I102" i="95"/>
  <c r="H102" i="95"/>
  <c r="G102" i="95"/>
  <c r="F102" i="95"/>
  <c r="E102" i="95"/>
  <c r="D102" i="95"/>
  <c r="C102" i="95"/>
  <c r="B102" i="95"/>
  <c r="T101" i="95"/>
  <c r="R101" i="95"/>
  <c r="Q101" i="95"/>
  <c r="P101" i="95"/>
  <c r="O101" i="95"/>
  <c r="N101" i="95"/>
  <c r="M101" i="95"/>
  <c r="L101" i="95"/>
  <c r="K101" i="95"/>
  <c r="J101" i="95"/>
  <c r="I101" i="95"/>
  <c r="H101" i="95"/>
  <c r="G101" i="95"/>
  <c r="F101" i="95"/>
  <c r="E101" i="95"/>
  <c r="D101" i="95"/>
  <c r="C101" i="95"/>
  <c r="B101" i="95"/>
  <c r="T100" i="95"/>
  <c r="R100" i="95"/>
  <c r="Q100" i="95"/>
  <c r="P100" i="95"/>
  <c r="O100" i="95"/>
  <c r="N100" i="95"/>
  <c r="M100" i="95"/>
  <c r="L100" i="95"/>
  <c r="K100" i="95"/>
  <c r="J100" i="95"/>
  <c r="I100" i="95"/>
  <c r="H100" i="95"/>
  <c r="G100" i="95"/>
  <c r="F100" i="95"/>
  <c r="E100" i="95"/>
  <c r="D100" i="95"/>
  <c r="C100" i="95"/>
  <c r="B100" i="95"/>
  <c r="T99" i="95"/>
  <c r="R99" i="95"/>
  <c r="Q99" i="95"/>
  <c r="P99" i="95"/>
  <c r="O99" i="95"/>
  <c r="N99" i="95"/>
  <c r="M99" i="95"/>
  <c r="L99" i="95"/>
  <c r="K99" i="95"/>
  <c r="J99" i="95"/>
  <c r="I99" i="95"/>
  <c r="H99" i="95"/>
  <c r="G99" i="95"/>
  <c r="F99" i="95"/>
  <c r="E99" i="95"/>
  <c r="D99" i="95"/>
  <c r="C99" i="95"/>
  <c r="B99" i="95"/>
  <c r="T98" i="95"/>
  <c r="R98" i="95"/>
  <c r="Q98" i="95"/>
  <c r="P98" i="95"/>
  <c r="O98" i="95"/>
  <c r="N98" i="95"/>
  <c r="M98" i="95"/>
  <c r="L98" i="95"/>
  <c r="K98" i="95"/>
  <c r="J98" i="95"/>
  <c r="I98" i="95"/>
  <c r="H98" i="95"/>
  <c r="G98" i="95"/>
  <c r="F98" i="95"/>
  <c r="E98" i="95"/>
  <c r="D98" i="95"/>
  <c r="C98" i="95"/>
  <c r="B98" i="95"/>
  <c r="T97" i="95"/>
  <c r="R97" i="95"/>
  <c r="Q97" i="95"/>
  <c r="P97" i="95"/>
  <c r="O97" i="95"/>
  <c r="N97" i="95"/>
  <c r="M97" i="95"/>
  <c r="L97" i="95"/>
  <c r="K97" i="95"/>
  <c r="J97" i="95"/>
  <c r="I97" i="95"/>
  <c r="H97" i="95"/>
  <c r="G97" i="95"/>
  <c r="F97" i="95"/>
  <c r="E97" i="95"/>
  <c r="D97" i="95"/>
  <c r="C97" i="95"/>
  <c r="B97" i="95"/>
  <c r="T96" i="95"/>
  <c r="R96" i="95"/>
  <c r="Q96" i="95"/>
  <c r="P96" i="95"/>
  <c r="O96" i="95"/>
  <c r="N96" i="95"/>
  <c r="M96" i="95"/>
  <c r="L96" i="95"/>
  <c r="K96" i="95"/>
  <c r="J96" i="95"/>
  <c r="I96" i="95"/>
  <c r="H96" i="95"/>
  <c r="G96" i="95"/>
  <c r="F96" i="95"/>
  <c r="E96" i="95"/>
  <c r="D96" i="95"/>
  <c r="C96" i="95"/>
  <c r="B96" i="95"/>
  <c r="T95" i="95"/>
  <c r="R95" i="95"/>
  <c r="Q95" i="95"/>
  <c r="P95" i="95"/>
  <c r="O95" i="95"/>
  <c r="N95" i="95"/>
  <c r="M95" i="95"/>
  <c r="L95" i="95"/>
  <c r="K95" i="95"/>
  <c r="J95" i="95"/>
  <c r="I95" i="95"/>
  <c r="H95" i="95"/>
  <c r="G95" i="95"/>
  <c r="F95" i="95"/>
  <c r="E95" i="95"/>
  <c r="D95" i="95"/>
  <c r="C95" i="95"/>
  <c r="B95" i="95"/>
  <c r="T94" i="95"/>
  <c r="R94" i="95"/>
  <c r="Q94" i="95"/>
  <c r="P94" i="95"/>
  <c r="O94" i="95"/>
  <c r="N94" i="95"/>
  <c r="M94" i="95"/>
  <c r="L94" i="95"/>
  <c r="K94" i="95"/>
  <c r="J94" i="95"/>
  <c r="I94" i="95"/>
  <c r="H94" i="95"/>
  <c r="G94" i="95"/>
  <c r="F94" i="95"/>
  <c r="E94" i="95"/>
  <c r="D94" i="95"/>
  <c r="C94" i="95"/>
  <c r="B94" i="95"/>
  <c r="T109" i="94"/>
  <c r="R109" i="94"/>
  <c r="Q109" i="94"/>
  <c r="P109" i="94"/>
  <c r="O109" i="94"/>
  <c r="N109" i="94"/>
  <c r="M109" i="94"/>
  <c r="L109" i="94"/>
  <c r="K109" i="94"/>
  <c r="J109" i="94"/>
  <c r="I109" i="94"/>
  <c r="H109" i="94"/>
  <c r="G109" i="94"/>
  <c r="F109" i="94"/>
  <c r="E109" i="94"/>
  <c r="D109" i="94"/>
  <c r="C109" i="94"/>
  <c r="B109" i="94"/>
  <c r="T108" i="94"/>
  <c r="R108" i="94"/>
  <c r="Q108" i="94"/>
  <c r="P108" i="94"/>
  <c r="O108" i="94"/>
  <c r="N108" i="94"/>
  <c r="M108" i="94"/>
  <c r="L108" i="94"/>
  <c r="K108" i="94"/>
  <c r="J108" i="94"/>
  <c r="I108" i="94"/>
  <c r="H108" i="94"/>
  <c r="G108" i="94"/>
  <c r="F108" i="94"/>
  <c r="E108" i="94"/>
  <c r="D108" i="94"/>
  <c r="C108" i="94"/>
  <c r="B108" i="94"/>
  <c r="T107" i="94"/>
  <c r="R107" i="94"/>
  <c r="Q107" i="94"/>
  <c r="P107" i="94"/>
  <c r="O107" i="94"/>
  <c r="N107" i="94"/>
  <c r="M107" i="94"/>
  <c r="L107" i="94"/>
  <c r="K107" i="94"/>
  <c r="J107" i="94"/>
  <c r="I107" i="94"/>
  <c r="H107" i="94"/>
  <c r="G107" i="94"/>
  <c r="F107" i="94"/>
  <c r="E107" i="94"/>
  <c r="D107" i="94"/>
  <c r="C107" i="94"/>
  <c r="B107" i="94"/>
  <c r="T106" i="94"/>
  <c r="R106" i="94"/>
  <c r="Q106" i="94"/>
  <c r="P106" i="94"/>
  <c r="O106" i="94"/>
  <c r="N106" i="94"/>
  <c r="M106" i="94"/>
  <c r="L106" i="94"/>
  <c r="K106" i="94"/>
  <c r="J106" i="94"/>
  <c r="I106" i="94"/>
  <c r="H106" i="94"/>
  <c r="G106" i="94"/>
  <c r="F106" i="94"/>
  <c r="E106" i="94"/>
  <c r="D106" i="94"/>
  <c r="C106" i="94"/>
  <c r="B106" i="94"/>
  <c r="T105" i="94"/>
  <c r="R105" i="94"/>
  <c r="Q105" i="94"/>
  <c r="P105" i="94"/>
  <c r="O105" i="94"/>
  <c r="N105" i="94"/>
  <c r="M105" i="94"/>
  <c r="L105" i="94"/>
  <c r="K105" i="94"/>
  <c r="J105" i="94"/>
  <c r="I105" i="94"/>
  <c r="H105" i="94"/>
  <c r="G105" i="94"/>
  <c r="F105" i="94"/>
  <c r="E105" i="94"/>
  <c r="D105" i="94"/>
  <c r="C105" i="94"/>
  <c r="B105" i="94"/>
  <c r="T104" i="94"/>
  <c r="R104" i="94"/>
  <c r="Q104" i="94"/>
  <c r="P104" i="94"/>
  <c r="O104" i="94"/>
  <c r="N104" i="94"/>
  <c r="M104" i="94"/>
  <c r="L104" i="94"/>
  <c r="K104" i="94"/>
  <c r="J104" i="94"/>
  <c r="I104" i="94"/>
  <c r="H104" i="94"/>
  <c r="G104" i="94"/>
  <c r="F104" i="94"/>
  <c r="E104" i="94"/>
  <c r="D104" i="94"/>
  <c r="C104" i="94"/>
  <c r="B104" i="94"/>
  <c r="T103" i="94"/>
  <c r="R103" i="94"/>
  <c r="Q103" i="94"/>
  <c r="P103" i="94"/>
  <c r="O103" i="94"/>
  <c r="N103" i="94"/>
  <c r="M103" i="94"/>
  <c r="L103" i="94"/>
  <c r="K103" i="94"/>
  <c r="J103" i="94"/>
  <c r="I103" i="94"/>
  <c r="H103" i="94"/>
  <c r="G103" i="94"/>
  <c r="F103" i="94"/>
  <c r="E103" i="94"/>
  <c r="D103" i="94"/>
  <c r="C103" i="94"/>
  <c r="B103" i="94"/>
  <c r="T102" i="94"/>
  <c r="S102" i="94"/>
  <c r="R102" i="94"/>
  <c r="Q102" i="94"/>
  <c r="P102" i="94"/>
  <c r="O102" i="94"/>
  <c r="N102" i="94"/>
  <c r="M102" i="94"/>
  <c r="L102" i="94"/>
  <c r="K102" i="94"/>
  <c r="J102" i="94"/>
  <c r="I102" i="94"/>
  <c r="H102" i="94"/>
  <c r="G102" i="94"/>
  <c r="F102" i="94"/>
  <c r="E102" i="94"/>
  <c r="D102" i="94"/>
  <c r="C102" i="94"/>
  <c r="B102" i="94"/>
  <c r="T101" i="94"/>
  <c r="R101" i="94"/>
  <c r="Q101" i="94"/>
  <c r="P101" i="94"/>
  <c r="O101" i="94"/>
  <c r="N101" i="94"/>
  <c r="M101" i="94"/>
  <c r="L101" i="94"/>
  <c r="K101" i="94"/>
  <c r="J101" i="94"/>
  <c r="I101" i="94"/>
  <c r="H101" i="94"/>
  <c r="G101" i="94"/>
  <c r="F101" i="94"/>
  <c r="E101" i="94"/>
  <c r="D101" i="94"/>
  <c r="C101" i="94"/>
  <c r="B101" i="94"/>
  <c r="T100" i="94"/>
  <c r="R100" i="94"/>
  <c r="Q100" i="94"/>
  <c r="P100" i="94"/>
  <c r="O100" i="94"/>
  <c r="N100" i="94"/>
  <c r="M100" i="94"/>
  <c r="L100" i="94"/>
  <c r="K100" i="94"/>
  <c r="J100" i="94"/>
  <c r="I100" i="94"/>
  <c r="H100" i="94"/>
  <c r="G100" i="94"/>
  <c r="F100" i="94"/>
  <c r="E100" i="94"/>
  <c r="D100" i="94"/>
  <c r="C100" i="94"/>
  <c r="B100" i="94"/>
  <c r="T99" i="94"/>
  <c r="R99" i="94"/>
  <c r="Q99" i="94"/>
  <c r="P99" i="94"/>
  <c r="O99" i="94"/>
  <c r="N99" i="94"/>
  <c r="M99" i="94"/>
  <c r="L99" i="94"/>
  <c r="K99" i="94"/>
  <c r="J99" i="94"/>
  <c r="I99" i="94"/>
  <c r="H99" i="94"/>
  <c r="G99" i="94"/>
  <c r="F99" i="94"/>
  <c r="E99" i="94"/>
  <c r="D99" i="94"/>
  <c r="C99" i="94"/>
  <c r="B99" i="94"/>
  <c r="T98" i="94"/>
  <c r="R98" i="94"/>
  <c r="Q98" i="94"/>
  <c r="P98" i="94"/>
  <c r="O98" i="94"/>
  <c r="N98" i="94"/>
  <c r="M98" i="94"/>
  <c r="L98" i="94"/>
  <c r="K98" i="94"/>
  <c r="J98" i="94"/>
  <c r="I98" i="94"/>
  <c r="H98" i="94"/>
  <c r="G98" i="94"/>
  <c r="F98" i="94"/>
  <c r="E98" i="94"/>
  <c r="D98" i="94"/>
  <c r="C98" i="94"/>
  <c r="B98" i="94"/>
  <c r="T97" i="94"/>
  <c r="R97" i="94"/>
  <c r="Q97" i="94"/>
  <c r="P97" i="94"/>
  <c r="O97" i="94"/>
  <c r="N97" i="94"/>
  <c r="M97" i="94"/>
  <c r="L97" i="94"/>
  <c r="K97" i="94"/>
  <c r="J97" i="94"/>
  <c r="I97" i="94"/>
  <c r="H97" i="94"/>
  <c r="G97" i="94"/>
  <c r="F97" i="94"/>
  <c r="E97" i="94"/>
  <c r="D97" i="94"/>
  <c r="C97" i="94"/>
  <c r="B97" i="94"/>
  <c r="T96" i="94"/>
  <c r="R96" i="94"/>
  <c r="Q96" i="94"/>
  <c r="P96" i="94"/>
  <c r="O96" i="94"/>
  <c r="N96" i="94"/>
  <c r="M96" i="94"/>
  <c r="L96" i="94"/>
  <c r="K96" i="94"/>
  <c r="J96" i="94"/>
  <c r="I96" i="94"/>
  <c r="H96" i="94"/>
  <c r="G96" i="94"/>
  <c r="F96" i="94"/>
  <c r="E96" i="94"/>
  <c r="D96" i="94"/>
  <c r="C96" i="94"/>
  <c r="B96" i="94"/>
  <c r="T95" i="94"/>
  <c r="R95" i="94"/>
  <c r="Q95" i="94"/>
  <c r="P95" i="94"/>
  <c r="O95" i="94"/>
  <c r="N95" i="94"/>
  <c r="M95" i="94"/>
  <c r="L95" i="94"/>
  <c r="K95" i="94"/>
  <c r="J95" i="94"/>
  <c r="I95" i="94"/>
  <c r="H95" i="94"/>
  <c r="G95" i="94"/>
  <c r="F95" i="94"/>
  <c r="E95" i="94"/>
  <c r="D95" i="94"/>
  <c r="C95" i="94"/>
  <c r="B95" i="94"/>
  <c r="T94" i="94"/>
  <c r="R94" i="94"/>
  <c r="Q94" i="94"/>
  <c r="P94" i="94"/>
  <c r="O94" i="94"/>
  <c r="N94" i="94"/>
  <c r="M94" i="94"/>
  <c r="L94" i="94"/>
  <c r="K94" i="94"/>
  <c r="J94" i="94"/>
  <c r="I94" i="94"/>
  <c r="H94" i="94"/>
  <c r="G94" i="94"/>
  <c r="F94" i="94"/>
  <c r="E94" i="94"/>
  <c r="D94" i="94"/>
  <c r="C94" i="94"/>
  <c r="B94" i="94"/>
  <c r="T109" i="93"/>
  <c r="R109" i="93"/>
  <c r="Q109" i="93"/>
  <c r="P109" i="93"/>
  <c r="O109" i="93"/>
  <c r="N109" i="93"/>
  <c r="M109" i="93"/>
  <c r="L109" i="93"/>
  <c r="K109" i="93"/>
  <c r="J109" i="93"/>
  <c r="I109" i="93"/>
  <c r="H109" i="93"/>
  <c r="G109" i="93"/>
  <c r="F109" i="93"/>
  <c r="E109" i="93"/>
  <c r="D109" i="93"/>
  <c r="C109" i="93"/>
  <c r="B109" i="93"/>
  <c r="T108" i="93"/>
  <c r="R108" i="93"/>
  <c r="Q108" i="93"/>
  <c r="P108" i="93"/>
  <c r="O108" i="93"/>
  <c r="N108" i="93"/>
  <c r="M108" i="93"/>
  <c r="L108" i="93"/>
  <c r="K108" i="93"/>
  <c r="J108" i="93"/>
  <c r="I108" i="93"/>
  <c r="H108" i="93"/>
  <c r="G108" i="93"/>
  <c r="F108" i="93"/>
  <c r="E108" i="93"/>
  <c r="D108" i="93"/>
  <c r="C108" i="93"/>
  <c r="B108" i="93"/>
  <c r="T107" i="93"/>
  <c r="R107" i="93"/>
  <c r="Q107" i="93"/>
  <c r="P107" i="93"/>
  <c r="O107" i="93"/>
  <c r="N107" i="93"/>
  <c r="M107" i="93"/>
  <c r="L107" i="93"/>
  <c r="K107" i="93"/>
  <c r="J107" i="93"/>
  <c r="I107" i="93"/>
  <c r="H107" i="93"/>
  <c r="G107" i="93"/>
  <c r="F107" i="93"/>
  <c r="E107" i="93"/>
  <c r="D107" i="93"/>
  <c r="C107" i="93"/>
  <c r="B107" i="93"/>
  <c r="T106" i="93"/>
  <c r="R106" i="93"/>
  <c r="Q106" i="93"/>
  <c r="P106" i="93"/>
  <c r="O106" i="93"/>
  <c r="N106" i="93"/>
  <c r="M106" i="93"/>
  <c r="L106" i="93"/>
  <c r="K106" i="93"/>
  <c r="J106" i="93"/>
  <c r="I106" i="93"/>
  <c r="H106" i="93"/>
  <c r="G106" i="93"/>
  <c r="F106" i="93"/>
  <c r="E106" i="93"/>
  <c r="D106" i="93"/>
  <c r="C106" i="93"/>
  <c r="B106" i="93"/>
  <c r="T105" i="93"/>
  <c r="R105" i="93"/>
  <c r="Q105" i="93"/>
  <c r="P105" i="93"/>
  <c r="O105" i="93"/>
  <c r="N105" i="93"/>
  <c r="M105" i="93"/>
  <c r="L105" i="93"/>
  <c r="K105" i="93"/>
  <c r="J105" i="93"/>
  <c r="I105" i="93"/>
  <c r="H105" i="93"/>
  <c r="G105" i="93"/>
  <c r="F105" i="93"/>
  <c r="E105" i="93"/>
  <c r="D105" i="93"/>
  <c r="C105" i="93"/>
  <c r="B105" i="93"/>
  <c r="T104" i="93"/>
  <c r="R104" i="93"/>
  <c r="Q104" i="93"/>
  <c r="P104" i="93"/>
  <c r="O104" i="93"/>
  <c r="N104" i="93"/>
  <c r="M104" i="93"/>
  <c r="L104" i="93"/>
  <c r="K104" i="93"/>
  <c r="J104" i="93"/>
  <c r="I104" i="93"/>
  <c r="H104" i="93"/>
  <c r="G104" i="93"/>
  <c r="F104" i="93"/>
  <c r="E104" i="93"/>
  <c r="D104" i="93"/>
  <c r="C104" i="93"/>
  <c r="B104" i="93"/>
  <c r="T103" i="93"/>
  <c r="R103" i="93"/>
  <c r="Q103" i="93"/>
  <c r="P103" i="93"/>
  <c r="O103" i="93"/>
  <c r="N103" i="93"/>
  <c r="M103" i="93"/>
  <c r="L103" i="93"/>
  <c r="K103" i="93"/>
  <c r="J103" i="93"/>
  <c r="I103" i="93"/>
  <c r="H103" i="93"/>
  <c r="G103" i="93"/>
  <c r="F103" i="93"/>
  <c r="E103" i="93"/>
  <c r="D103" i="93"/>
  <c r="C103" i="93"/>
  <c r="B103" i="93"/>
  <c r="T102" i="93"/>
  <c r="S102" i="93"/>
  <c r="R102" i="93"/>
  <c r="Q102" i="93"/>
  <c r="P102" i="93"/>
  <c r="O102" i="93"/>
  <c r="N102" i="93"/>
  <c r="M102" i="93"/>
  <c r="L102" i="93"/>
  <c r="K102" i="93"/>
  <c r="J102" i="93"/>
  <c r="I102" i="93"/>
  <c r="H102" i="93"/>
  <c r="G102" i="93"/>
  <c r="F102" i="93"/>
  <c r="E102" i="93"/>
  <c r="D102" i="93"/>
  <c r="C102" i="93"/>
  <c r="B102" i="93"/>
  <c r="T101" i="93"/>
  <c r="R101" i="93"/>
  <c r="Q101" i="93"/>
  <c r="P101" i="93"/>
  <c r="O101" i="93"/>
  <c r="N101" i="93"/>
  <c r="M101" i="93"/>
  <c r="L101" i="93"/>
  <c r="K101" i="93"/>
  <c r="J101" i="93"/>
  <c r="I101" i="93"/>
  <c r="H101" i="93"/>
  <c r="G101" i="93"/>
  <c r="F101" i="93"/>
  <c r="E101" i="93"/>
  <c r="D101" i="93"/>
  <c r="C101" i="93"/>
  <c r="B101" i="93"/>
  <c r="T100" i="93"/>
  <c r="R100" i="93"/>
  <c r="Q100" i="93"/>
  <c r="P100" i="93"/>
  <c r="O100" i="93"/>
  <c r="N100" i="93"/>
  <c r="M100" i="93"/>
  <c r="L100" i="93"/>
  <c r="K100" i="93"/>
  <c r="J100" i="93"/>
  <c r="I100" i="93"/>
  <c r="H100" i="93"/>
  <c r="G100" i="93"/>
  <c r="F100" i="93"/>
  <c r="E100" i="93"/>
  <c r="D100" i="93"/>
  <c r="C100" i="93"/>
  <c r="B100" i="93"/>
  <c r="T99" i="93"/>
  <c r="R99" i="93"/>
  <c r="Q99" i="93"/>
  <c r="P99" i="93"/>
  <c r="O99" i="93"/>
  <c r="N99" i="93"/>
  <c r="M99" i="93"/>
  <c r="L99" i="93"/>
  <c r="K99" i="93"/>
  <c r="J99" i="93"/>
  <c r="I99" i="93"/>
  <c r="H99" i="93"/>
  <c r="G99" i="93"/>
  <c r="F99" i="93"/>
  <c r="E99" i="93"/>
  <c r="D99" i="93"/>
  <c r="C99" i="93"/>
  <c r="B99" i="93"/>
  <c r="T98" i="93"/>
  <c r="R98" i="93"/>
  <c r="Q98" i="93"/>
  <c r="P98" i="93"/>
  <c r="O98" i="93"/>
  <c r="N98" i="93"/>
  <c r="M98" i="93"/>
  <c r="L98" i="93"/>
  <c r="K98" i="93"/>
  <c r="J98" i="93"/>
  <c r="I98" i="93"/>
  <c r="H98" i="93"/>
  <c r="G98" i="93"/>
  <c r="F98" i="93"/>
  <c r="E98" i="93"/>
  <c r="D98" i="93"/>
  <c r="C98" i="93"/>
  <c r="B98" i="93"/>
  <c r="T97" i="93"/>
  <c r="R97" i="93"/>
  <c r="Q97" i="93"/>
  <c r="P97" i="93"/>
  <c r="O97" i="93"/>
  <c r="N97" i="93"/>
  <c r="M97" i="93"/>
  <c r="L97" i="93"/>
  <c r="K97" i="93"/>
  <c r="J97" i="93"/>
  <c r="I97" i="93"/>
  <c r="H97" i="93"/>
  <c r="G97" i="93"/>
  <c r="F97" i="93"/>
  <c r="E97" i="93"/>
  <c r="D97" i="93"/>
  <c r="C97" i="93"/>
  <c r="B97" i="93"/>
  <c r="T96" i="93"/>
  <c r="R96" i="93"/>
  <c r="Q96" i="93"/>
  <c r="P96" i="93"/>
  <c r="O96" i="93"/>
  <c r="N96" i="93"/>
  <c r="M96" i="93"/>
  <c r="L96" i="93"/>
  <c r="K96" i="93"/>
  <c r="J96" i="93"/>
  <c r="I96" i="93"/>
  <c r="H96" i="93"/>
  <c r="G96" i="93"/>
  <c r="F96" i="93"/>
  <c r="E96" i="93"/>
  <c r="D96" i="93"/>
  <c r="C96" i="93"/>
  <c r="B96" i="93"/>
  <c r="T95" i="93"/>
  <c r="R95" i="93"/>
  <c r="Q95" i="93"/>
  <c r="P95" i="93"/>
  <c r="O95" i="93"/>
  <c r="N95" i="93"/>
  <c r="M95" i="93"/>
  <c r="L95" i="93"/>
  <c r="K95" i="93"/>
  <c r="J95" i="93"/>
  <c r="I95" i="93"/>
  <c r="H95" i="93"/>
  <c r="G95" i="93"/>
  <c r="F95" i="93"/>
  <c r="E95" i="93"/>
  <c r="D95" i="93"/>
  <c r="C95" i="93"/>
  <c r="B95" i="93"/>
  <c r="T94" i="93"/>
  <c r="R94" i="93"/>
  <c r="Q94" i="93"/>
  <c r="P94" i="93"/>
  <c r="O94" i="93"/>
  <c r="N94" i="93"/>
  <c r="M94" i="93"/>
  <c r="L94" i="93"/>
  <c r="K94" i="93"/>
  <c r="J94" i="93"/>
  <c r="I94" i="93"/>
  <c r="H94" i="93"/>
  <c r="G94" i="93"/>
  <c r="F94" i="93"/>
  <c r="E94" i="93"/>
  <c r="D94" i="93"/>
  <c r="C94" i="93"/>
  <c r="B94" i="93"/>
  <c r="T109" i="92"/>
  <c r="R109" i="92"/>
  <c r="Q109" i="92"/>
  <c r="P109" i="92"/>
  <c r="O109" i="92"/>
  <c r="N109" i="92"/>
  <c r="M109" i="92"/>
  <c r="L109" i="92"/>
  <c r="K109" i="92"/>
  <c r="J109" i="92"/>
  <c r="I109" i="92"/>
  <c r="H109" i="92"/>
  <c r="G109" i="92"/>
  <c r="F109" i="92"/>
  <c r="E109" i="92"/>
  <c r="D109" i="92"/>
  <c r="C109" i="92"/>
  <c r="B109" i="92"/>
  <c r="T108" i="92"/>
  <c r="R108" i="92"/>
  <c r="Q108" i="92"/>
  <c r="P108" i="92"/>
  <c r="O108" i="92"/>
  <c r="N108" i="92"/>
  <c r="M108" i="92"/>
  <c r="L108" i="92"/>
  <c r="K108" i="92"/>
  <c r="J108" i="92"/>
  <c r="I108" i="92"/>
  <c r="H108" i="92"/>
  <c r="G108" i="92"/>
  <c r="F108" i="92"/>
  <c r="E108" i="92"/>
  <c r="D108" i="92"/>
  <c r="C108" i="92"/>
  <c r="B108" i="92"/>
  <c r="T107" i="92"/>
  <c r="R107" i="92"/>
  <c r="Q107" i="92"/>
  <c r="P107" i="92"/>
  <c r="O107" i="92"/>
  <c r="N107" i="92"/>
  <c r="M107" i="92"/>
  <c r="L107" i="92"/>
  <c r="K107" i="92"/>
  <c r="J107" i="92"/>
  <c r="I107" i="92"/>
  <c r="H107" i="92"/>
  <c r="G107" i="92"/>
  <c r="F107" i="92"/>
  <c r="E107" i="92"/>
  <c r="D107" i="92"/>
  <c r="C107" i="92"/>
  <c r="B107" i="92"/>
  <c r="T106" i="92"/>
  <c r="R106" i="92"/>
  <c r="Q106" i="92"/>
  <c r="P106" i="92"/>
  <c r="O106" i="92"/>
  <c r="N106" i="92"/>
  <c r="M106" i="92"/>
  <c r="L106" i="92"/>
  <c r="K106" i="92"/>
  <c r="J106" i="92"/>
  <c r="I106" i="92"/>
  <c r="H106" i="92"/>
  <c r="G106" i="92"/>
  <c r="F106" i="92"/>
  <c r="E106" i="92"/>
  <c r="D106" i="92"/>
  <c r="C106" i="92"/>
  <c r="B106" i="92"/>
  <c r="T105" i="92"/>
  <c r="R105" i="92"/>
  <c r="Q105" i="92"/>
  <c r="P105" i="92"/>
  <c r="O105" i="92"/>
  <c r="N105" i="92"/>
  <c r="M105" i="92"/>
  <c r="L105" i="92"/>
  <c r="K105" i="92"/>
  <c r="J105" i="92"/>
  <c r="I105" i="92"/>
  <c r="H105" i="92"/>
  <c r="G105" i="92"/>
  <c r="F105" i="92"/>
  <c r="E105" i="92"/>
  <c r="D105" i="92"/>
  <c r="C105" i="92"/>
  <c r="B105" i="92"/>
  <c r="T104" i="92"/>
  <c r="R104" i="92"/>
  <c r="Q104" i="92"/>
  <c r="P104" i="92"/>
  <c r="O104" i="92"/>
  <c r="N104" i="92"/>
  <c r="M104" i="92"/>
  <c r="L104" i="92"/>
  <c r="K104" i="92"/>
  <c r="J104" i="92"/>
  <c r="I104" i="92"/>
  <c r="H104" i="92"/>
  <c r="G104" i="92"/>
  <c r="F104" i="92"/>
  <c r="E104" i="92"/>
  <c r="D104" i="92"/>
  <c r="C104" i="92"/>
  <c r="B104" i="92"/>
  <c r="T103" i="92"/>
  <c r="R103" i="92"/>
  <c r="Q103" i="92"/>
  <c r="P103" i="92"/>
  <c r="O103" i="92"/>
  <c r="N103" i="92"/>
  <c r="M103" i="92"/>
  <c r="L103" i="92"/>
  <c r="K103" i="92"/>
  <c r="J103" i="92"/>
  <c r="I103" i="92"/>
  <c r="H103" i="92"/>
  <c r="G103" i="92"/>
  <c r="F103" i="92"/>
  <c r="E103" i="92"/>
  <c r="D103" i="92"/>
  <c r="C103" i="92"/>
  <c r="B103" i="92"/>
  <c r="T102" i="92"/>
  <c r="S102" i="92"/>
  <c r="R102" i="92"/>
  <c r="Q102" i="92"/>
  <c r="P102" i="92"/>
  <c r="O102" i="92"/>
  <c r="N102" i="92"/>
  <c r="M102" i="92"/>
  <c r="L102" i="92"/>
  <c r="K102" i="92"/>
  <c r="J102" i="92"/>
  <c r="I102" i="92"/>
  <c r="H102" i="92"/>
  <c r="G102" i="92"/>
  <c r="F102" i="92"/>
  <c r="E102" i="92"/>
  <c r="D102" i="92"/>
  <c r="C102" i="92"/>
  <c r="B102" i="92"/>
  <c r="T101" i="92"/>
  <c r="R101" i="92"/>
  <c r="Q101" i="92"/>
  <c r="P101" i="92"/>
  <c r="O101" i="92"/>
  <c r="N101" i="92"/>
  <c r="M101" i="92"/>
  <c r="L101" i="92"/>
  <c r="K101" i="92"/>
  <c r="J101" i="92"/>
  <c r="I101" i="92"/>
  <c r="H101" i="92"/>
  <c r="G101" i="92"/>
  <c r="F101" i="92"/>
  <c r="E101" i="92"/>
  <c r="D101" i="92"/>
  <c r="C101" i="92"/>
  <c r="B101" i="92"/>
  <c r="T100" i="92"/>
  <c r="R100" i="92"/>
  <c r="Q100" i="92"/>
  <c r="P100" i="92"/>
  <c r="O100" i="92"/>
  <c r="N100" i="92"/>
  <c r="M100" i="92"/>
  <c r="L100" i="92"/>
  <c r="K100" i="92"/>
  <c r="J100" i="92"/>
  <c r="I100" i="92"/>
  <c r="H100" i="92"/>
  <c r="G100" i="92"/>
  <c r="F100" i="92"/>
  <c r="E100" i="92"/>
  <c r="D100" i="92"/>
  <c r="C100" i="92"/>
  <c r="S100" i="92" s="1"/>
  <c r="B100" i="92"/>
  <c r="T99" i="92"/>
  <c r="R99" i="92"/>
  <c r="Q99" i="92"/>
  <c r="P99" i="92"/>
  <c r="O99" i="92"/>
  <c r="N99" i="92"/>
  <c r="M99" i="92"/>
  <c r="L99" i="92"/>
  <c r="K99" i="92"/>
  <c r="J99" i="92"/>
  <c r="I99" i="92"/>
  <c r="H99" i="92"/>
  <c r="G99" i="92"/>
  <c r="F99" i="92"/>
  <c r="E99" i="92"/>
  <c r="D99" i="92"/>
  <c r="C99" i="92"/>
  <c r="B99" i="92"/>
  <c r="T98" i="92"/>
  <c r="R98" i="92"/>
  <c r="Q98" i="92"/>
  <c r="P98" i="92"/>
  <c r="O98" i="92"/>
  <c r="N98" i="92"/>
  <c r="M98" i="92"/>
  <c r="L98" i="92"/>
  <c r="K98" i="92"/>
  <c r="J98" i="92"/>
  <c r="I98" i="92"/>
  <c r="H98" i="92"/>
  <c r="G98" i="92"/>
  <c r="F98" i="92"/>
  <c r="E98" i="92"/>
  <c r="D98" i="92"/>
  <c r="C98" i="92"/>
  <c r="B98" i="92"/>
  <c r="T97" i="92"/>
  <c r="R97" i="92"/>
  <c r="Q97" i="92"/>
  <c r="P97" i="92"/>
  <c r="O97" i="92"/>
  <c r="N97" i="92"/>
  <c r="M97" i="92"/>
  <c r="L97" i="92"/>
  <c r="K97" i="92"/>
  <c r="J97" i="92"/>
  <c r="I97" i="92"/>
  <c r="H97" i="92"/>
  <c r="G97" i="92"/>
  <c r="F97" i="92"/>
  <c r="E97" i="92"/>
  <c r="D97" i="92"/>
  <c r="C97" i="92"/>
  <c r="B97" i="92"/>
  <c r="T96" i="92"/>
  <c r="R96" i="92"/>
  <c r="Q96" i="92"/>
  <c r="P96" i="92"/>
  <c r="O96" i="92"/>
  <c r="N96" i="92"/>
  <c r="M96" i="92"/>
  <c r="L96" i="92"/>
  <c r="K96" i="92"/>
  <c r="J96" i="92"/>
  <c r="I96" i="92"/>
  <c r="H96" i="92"/>
  <c r="G96" i="92"/>
  <c r="F96" i="92"/>
  <c r="E96" i="92"/>
  <c r="D96" i="92"/>
  <c r="C96" i="92"/>
  <c r="B96" i="92"/>
  <c r="T95" i="92"/>
  <c r="R95" i="92"/>
  <c r="Q95" i="92"/>
  <c r="P95" i="92"/>
  <c r="O95" i="92"/>
  <c r="N95" i="92"/>
  <c r="M95" i="92"/>
  <c r="L95" i="92"/>
  <c r="K95" i="92"/>
  <c r="J95" i="92"/>
  <c r="I95" i="92"/>
  <c r="H95" i="92"/>
  <c r="G95" i="92"/>
  <c r="F95" i="92"/>
  <c r="E95" i="92"/>
  <c r="D95" i="92"/>
  <c r="C95" i="92"/>
  <c r="B95" i="92"/>
  <c r="T94" i="92"/>
  <c r="T110" i="92" s="1"/>
  <c r="R94" i="92"/>
  <c r="Q94" i="92"/>
  <c r="P94" i="92"/>
  <c r="O94" i="92"/>
  <c r="O110" i="92" s="1"/>
  <c r="N94" i="92"/>
  <c r="M94" i="92"/>
  <c r="L94" i="92"/>
  <c r="K94" i="92"/>
  <c r="K110" i="92" s="1"/>
  <c r="J94" i="92"/>
  <c r="I94" i="92"/>
  <c r="H94" i="92"/>
  <c r="G94" i="92"/>
  <c r="G110" i="92" s="1"/>
  <c r="F94" i="92"/>
  <c r="E94" i="92"/>
  <c r="D94" i="92"/>
  <c r="C94" i="92"/>
  <c r="C110" i="92" s="1"/>
  <c r="B94" i="92"/>
  <c r="T109" i="91"/>
  <c r="R109" i="91"/>
  <c r="Q109" i="91"/>
  <c r="P109" i="91"/>
  <c r="O109" i="91"/>
  <c r="N109" i="91"/>
  <c r="M109" i="91"/>
  <c r="L109" i="91"/>
  <c r="K109" i="91"/>
  <c r="J109" i="91"/>
  <c r="I109" i="91"/>
  <c r="H109" i="91"/>
  <c r="G109" i="91"/>
  <c r="F109" i="91"/>
  <c r="E109" i="91"/>
  <c r="D109" i="91"/>
  <c r="C109" i="91"/>
  <c r="B109" i="91"/>
  <c r="T108" i="91"/>
  <c r="R108" i="91"/>
  <c r="Q108" i="91"/>
  <c r="P108" i="91"/>
  <c r="O108" i="91"/>
  <c r="N108" i="91"/>
  <c r="M108" i="91"/>
  <c r="L108" i="91"/>
  <c r="K108" i="91"/>
  <c r="J108" i="91"/>
  <c r="I108" i="91"/>
  <c r="H108" i="91"/>
  <c r="G108" i="91"/>
  <c r="F108" i="91"/>
  <c r="E108" i="91"/>
  <c r="D108" i="91"/>
  <c r="C108" i="91"/>
  <c r="B108" i="91"/>
  <c r="T107" i="91"/>
  <c r="R107" i="91"/>
  <c r="Q107" i="91"/>
  <c r="P107" i="91"/>
  <c r="O107" i="91"/>
  <c r="N107" i="91"/>
  <c r="M107" i="91"/>
  <c r="L107" i="91"/>
  <c r="K107" i="91"/>
  <c r="J107" i="91"/>
  <c r="I107" i="91"/>
  <c r="H107" i="91"/>
  <c r="G107" i="91"/>
  <c r="F107" i="91"/>
  <c r="E107" i="91"/>
  <c r="D107" i="91"/>
  <c r="C107" i="91"/>
  <c r="B107" i="91"/>
  <c r="T106" i="91"/>
  <c r="R106" i="91"/>
  <c r="Q106" i="91"/>
  <c r="P106" i="91"/>
  <c r="O106" i="91"/>
  <c r="N106" i="91"/>
  <c r="M106" i="91"/>
  <c r="L106" i="91"/>
  <c r="K106" i="91"/>
  <c r="J106" i="91"/>
  <c r="I106" i="91"/>
  <c r="H106" i="91"/>
  <c r="G106" i="91"/>
  <c r="F106" i="91"/>
  <c r="E106" i="91"/>
  <c r="D106" i="91"/>
  <c r="C106" i="91"/>
  <c r="B106" i="91"/>
  <c r="T105" i="91"/>
  <c r="R105" i="91"/>
  <c r="Q105" i="91"/>
  <c r="P105" i="91"/>
  <c r="O105" i="91"/>
  <c r="N105" i="91"/>
  <c r="M105" i="91"/>
  <c r="L105" i="91"/>
  <c r="K105" i="91"/>
  <c r="J105" i="91"/>
  <c r="I105" i="91"/>
  <c r="H105" i="91"/>
  <c r="G105" i="91"/>
  <c r="F105" i="91"/>
  <c r="E105" i="91"/>
  <c r="D105" i="91"/>
  <c r="C105" i="91"/>
  <c r="B105" i="91"/>
  <c r="T104" i="91"/>
  <c r="R104" i="91"/>
  <c r="Q104" i="91"/>
  <c r="P104" i="91"/>
  <c r="O104" i="91"/>
  <c r="N104" i="91"/>
  <c r="M104" i="91"/>
  <c r="L104" i="91"/>
  <c r="K104" i="91"/>
  <c r="J104" i="91"/>
  <c r="I104" i="91"/>
  <c r="H104" i="91"/>
  <c r="G104" i="91"/>
  <c r="F104" i="91"/>
  <c r="E104" i="91"/>
  <c r="D104" i="91"/>
  <c r="C104" i="91"/>
  <c r="B104" i="91"/>
  <c r="T103" i="91"/>
  <c r="R103" i="91"/>
  <c r="Q103" i="91"/>
  <c r="P103" i="91"/>
  <c r="O103" i="91"/>
  <c r="N103" i="91"/>
  <c r="M103" i="91"/>
  <c r="L103" i="91"/>
  <c r="K103" i="91"/>
  <c r="J103" i="91"/>
  <c r="I103" i="91"/>
  <c r="H103" i="91"/>
  <c r="G103" i="91"/>
  <c r="F103" i="91"/>
  <c r="E103" i="91"/>
  <c r="D103" i="91"/>
  <c r="C103" i="91"/>
  <c r="B103" i="91"/>
  <c r="T102" i="91"/>
  <c r="S102" i="91"/>
  <c r="R102" i="91"/>
  <c r="Q102" i="91"/>
  <c r="P102" i="91"/>
  <c r="O102" i="91"/>
  <c r="N102" i="91"/>
  <c r="M102" i="91"/>
  <c r="L102" i="91"/>
  <c r="K102" i="91"/>
  <c r="J102" i="91"/>
  <c r="I102" i="91"/>
  <c r="H102" i="91"/>
  <c r="G102" i="91"/>
  <c r="F102" i="91"/>
  <c r="E102" i="91"/>
  <c r="D102" i="91"/>
  <c r="C102" i="91"/>
  <c r="B102" i="91"/>
  <c r="T101" i="91"/>
  <c r="R101" i="91"/>
  <c r="Q101" i="91"/>
  <c r="P101" i="91"/>
  <c r="O101" i="91"/>
  <c r="N101" i="91"/>
  <c r="M101" i="91"/>
  <c r="L101" i="91"/>
  <c r="K101" i="91"/>
  <c r="J101" i="91"/>
  <c r="I101" i="91"/>
  <c r="H101" i="91"/>
  <c r="G101" i="91"/>
  <c r="F101" i="91"/>
  <c r="E101" i="91"/>
  <c r="D101" i="91"/>
  <c r="C101" i="91"/>
  <c r="B101" i="91"/>
  <c r="T100" i="91"/>
  <c r="R100" i="91"/>
  <c r="Q100" i="91"/>
  <c r="P100" i="91"/>
  <c r="O100" i="91"/>
  <c r="N100" i="91"/>
  <c r="M100" i="91"/>
  <c r="L100" i="91"/>
  <c r="K100" i="91"/>
  <c r="J100" i="91"/>
  <c r="I100" i="91"/>
  <c r="H100" i="91"/>
  <c r="G100" i="91"/>
  <c r="F100" i="91"/>
  <c r="E100" i="91"/>
  <c r="D100" i="91"/>
  <c r="C100" i="91"/>
  <c r="B100" i="91"/>
  <c r="T99" i="91"/>
  <c r="R99" i="91"/>
  <c r="Q99" i="91"/>
  <c r="P99" i="91"/>
  <c r="O99" i="91"/>
  <c r="N99" i="91"/>
  <c r="M99" i="91"/>
  <c r="L99" i="91"/>
  <c r="K99" i="91"/>
  <c r="J99" i="91"/>
  <c r="I99" i="91"/>
  <c r="H99" i="91"/>
  <c r="G99" i="91"/>
  <c r="F99" i="91"/>
  <c r="E99" i="91"/>
  <c r="D99" i="91"/>
  <c r="C99" i="91"/>
  <c r="B99" i="91"/>
  <c r="T98" i="91"/>
  <c r="R98" i="91"/>
  <c r="Q98" i="91"/>
  <c r="P98" i="91"/>
  <c r="O98" i="91"/>
  <c r="N98" i="91"/>
  <c r="M98" i="91"/>
  <c r="L98" i="91"/>
  <c r="K98" i="91"/>
  <c r="J98" i="91"/>
  <c r="I98" i="91"/>
  <c r="H98" i="91"/>
  <c r="G98" i="91"/>
  <c r="F98" i="91"/>
  <c r="E98" i="91"/>
  <c r="D98" i="91"/>
  <c r="C98" i="91"/>
  <c r="B98" i="91"/>
  <c r="T97" i="91"/>
  <c r="R97" i="91"/>
  <c r="Q97" i="91"/>
  <c r="P97" i="91"/>
  <c r="O97" i="91"/>
  <c r="N97" i="91"/>
  <c r="M97" i="91"/>
  <c r="L97" i="91"/>
  <c r="K97" i="91"/>
  <c r="J97" i="91"/>
  <c r="I97" i="91"/>
  <c r="H97" i="91"/>
  <c r="G97" i="91"/>
  <c r="F97" i="91"/>
  <c r="E97" i="91"/>
  <c r="D97" i="91"/>
  <c r="C97" i="91"/>
  <c r="B97" i="91"/>
  <c r="T96" i="91"/>
  <c r="R96" i="91"/>
  <c r="Q96" i="91"/>
  <c r="P96" i="91"/>
  <c r="O96" i="91"/>
  <c r="N96" i="91"/>
  <c r="M96" i="91"/>
  <c r="L96" i="91"/>
  <c r="K96" i="91"/>
  <c r="J96" i="91"/>
  <c r="I96" i="91"/>
  <c r="H96" i="91"/>
  <c r="G96" i="91"/>
  <c r="F96" i="91"/>
  <c r="E96" i="91"/>
  <c r="D96" i="91"/>
  <c r="C96" i="91"/>
  <c r="B96" i="91"/>
  <c r="T95" i="91"/>
  <c r="R95" i="91"/>
  <c r="Q95" i="91"/>
  <c r="P95" i="91"/>
  <c r="O95" i="91"/>
  <c r="N95" i="91"/>
  <c r="M95" i="91"/>
  <c r="L95" i="91"/>
  <c r="K95" i="91"/>
  <c r="J95" i="91"/>
  <c r="I95" i="91"/>
  <c r="H95" i="91"/>
  <c r="G95" i="91"/>
  <c r="F95" i="91"/>
  <c r="E95" i="91"/>
  <c r="D95" i="91"/>
  <c r="C95" i="91"/>
  <c r="B95" i="91"/>
  <c r="T94" i="91"/>
  <c r="R94" i="91"/>
  <c r="Q94" i="91"/>
  <c r="P94" i="91"/>
  <c r="O94" i="91"/>
  <c r="N94" i="91"/>
  <c r="M94" i="91"/>
  <c r="L94" i="91"/>
  <c r="K94" i="91"/>
  <c r="J94" i="91"/>
  <c r="I94" i="91"/>
  <c r="H94" i="91"/>
  <c r="G94" i="91"/>
  <c r="F94" i="91"/>
  <c r="E94" i="91"/>
  <c r="D94" i="91"/>
  <c r="C94" i="91"/>
  <c r="B94" i="91"/>
  <c r="C110" i="93" l="1"/>
  <c r="G110" i="93"/>
  <c r="O110" i="93"/>
  <c r="T110" i="93"/>
  <c r="S104" i="93"/>
  <c r="S110" i="96"/>
  <c r="C110" i="95"/>
  <c r="G110" i="95"/>
  <c r="K110" i="95"/>
  <c r="O110" i="95"/>
  <c r="T110" i="95"/>
  <c r="S96" i="95"/>
  <c r="S100" i="95"/>
  <c r="S106" i="95"/>
  <c r="D110" i="95"/>
  <c r="H110" i="95"/>
  <c r="L110" i="95"/>
  <c r="P110" i="95"/>
  <c r="S95" i="95"/>
  <c r="S97" i="95"/>
  <c r="S99" i="95"/>
  <c r="S104" i="95"/>
  <c r="S108" i="95"/>
  <c r="E110" i="95"/>
  <c r="I110" i="95"/>
  <c r="M110" i="95"/>
  <c r="Q110" i="95"/>
  <c r="S103" i="95"/>
  <c r="S105" i="95"/>
  <c r="S107" i="95"/>
  <c r="S109" i="95"/>
  <c r="S101" i="95"/>
  <c r="S94" i="95"/>
  <c r="F110" i="95"/>
  <c r="J110" i="95"/>
  <c r="N110" i="95"/>
  <c r="R110" i="95"/>
  <c r="S98" i="95"/>
  <c r="B110" i="95"/>
  <c r="S94" i="94"/>
  <c r="G110" i="94"/>
  <c r="K110" i="94"/>
  <c r="O110" i="94"/>
  <c r="T110" i="94"/>
  <c r="S96" i="94"/>
  <c r="S98" i="94"/>
  <c r="S100" i="94"/>
  <c r="S104" i="94"/>
  <c r="S108" i="94"/>
  <c r="D110" i="94"/>
  <c r="H110" i="94"/>
  <c r="L110" i="94"/>
  <c r="P110" i="94"/>
  <c r="S95" i="94"/>
  <c r="S97" i="94"/>
  <c r="S99" i="94"/>
  <c r="S101" i="94"/>
  <c r="S106" i="94"/>
  <c r="E110" i="94"/>
  <c r="I110" i="94"/>
  <c r="M110" i="94"/>
  <c r="Q110" i="94"/>
  <c r="S103" i="94"/>
  <c r="S105" i="94"/>
  <c r="S107" i="94"/>
  <c r="S109" i="94"/>
  <c r="B110" i="94"/>
  <c r="F110" i="94"/>
  <c r="J110" i="94"/>
  <c r="N110" i="94"/>
  <c r="R110" i="94"/>
  <c r="C110" i="94"/>
  <c r="K110" i="93"/>
  <c r="S108" i="93"/>
  <c r="H110" i="93"/>
  <c r="P110" i="93"/>
  <c r="S99" i="93"/>
  <c r="E110" i="93"/>
  <c r="I110" i="93"/>
  <c r="M110" i="93"/>
  <c r="Q110" i="93"/>
  <c r="S97" i="93"/>
  <c r="S101" i="93"/>
  <c r="S103" i="93"/>
  <c r="S107" i="93"/>
  <c r="S106" i="93"/>
  <c r="D110" i="93"/>
  <c r="L110" i="93"/>
  <c r="S95" i="93"/>
  <c r="S94" i="93"/>
  <c r="F110" i="93"/>
  <c r="J110" i="93"/>
  <c r="N110" i="93"/>
  <c r="R110" i="93"/>
  <c r="S96" i="93"/>
  <c r="S98" i="93"/>
  <c r="S100" i="93"/>
  <c r="S105" i="93"/>
  <c r="S109" i="93"/>
  <c r="B110" i="93"/>
  <c r="S106" i="92"/>
  <c r="S96" i="92"/>
  <c r="L110" i="92"/>
  <c r="S95" i="92"/>
  <c r="S99" i="92"/>
  <c r="S108" i="92"/>
  <c r="E110" i="92"/>
  <c r="I110" i="92"/>
  <c r="M110" i="92"/>
  <c r="Q110" i="92"/>
  <c r="S103" i="92"/>
  <c r="S105" i="92"/>
  <c r="S107" i="92"/>
  <c r="S109" i="92"/>
  <c r="D110" i="92"/>
  <c r="H110" i="92"/>
  <c r="P110" i="92"/>
  <c r="S97" i="92"/>
  <c r="S101" i="92"/>
  <c r="S104" i="92"/>
  <c r="S94" i="92"/>
  <c r="F110" i="92"/>
  <c r="J110" i="92"/>
  <c r="N110" i="92"/>
  <c r="R110" i="92"/>
  <c r="S98" i="92"/>
  <c r="B110" i="92"/>
  <c r="C110" i="91"/>
  <c r="K110" i="91"/>
  <c r="T110" i="91"/>
  <c r="S106" i="91"/>
  <c r="D110" i="91"/>
  <c r="E110" i="91"/>
  <c r="S103" i="91"/>
  <c r="S107" i="91"/>
  <c r="F110" i="91"/>
  <c r="N110" i="91"/>
  <c r="S96" i="91"/>
  <c r="G110" i="91"/>
  <c r="O110" i="91"/>
  <c r="S100" i="91"/>
  <c r="S104" i="91"/>
  <c r="S95" i="91"/>
  <c r="S99" i="91"/>
  <c r="M110" i="91"/>
  <c r="H110" i="91"/>
  <c r="S108" i="91"/>
  <c r="Q110" i="91"/>
  <c r="S97" i="91"/>
  <c r="S109" i="91"/>
  <c r="L110" i="91"/>
  <c r="P110" i="91"/>
  <c r="S101" i="91"/>
  <c r="I110" i="91"/>
  <c r="B110" i="91"/>
  <c r="J110" i="91"/>
  <c r="R110" i="91"/>
  <c r="S98" i="91"/>
  <c r="S105" i="91"/>
  <c r="S94" i="91"/>
  <c r="T109" i="90"/>
  <c r="R109" i="90"/>
  <c r="Q109" i="90"/>
  <c r="P109" i="90"/>
  <c r="O109" i="90"/>
  <c r="N109" i="90"/>
  <c r="M109" i="90"/>
  <c r="L109" i="90"/>
  <c r="K109" i="90"/>
  <c r="J109" i="90"/>
  <c r="I109" i="90"/>
  <c r="H109" i="90"/>
  <c r="G109" i="90"/>
  <c r="F109" i="90"/>
  <c r="E109" i="90"/>
  <c r="D109" i="90"/>
  <c r="C109" i="90"/>
  <c r="B109" i="90"/>
  <c r="T108" i="90"/>
  <c r="R108" i="90"/>
  <c r="Q108" i="90"/>
  <c r="P108" i="90"/>
  <c r="O108" i="90"/>
  <c r="N108" i="90"/>
  <c r="M108" i="90"/>
  <c r="L108" i="90"/>
  <c r="K108" i="90"/>
  <c r="J108" i="90"/>
  <c r="I108" i="90"/>
  <c r="H108" i="90"/>
  <c r="G108" i="90"/>
  <c r="F108" i="90"/>
  <c r="E108" i="90"/>
  <c r="D108" i="90"/>
  <c r="C108" i="90"/>
  <c r="B108" i="90"/>
  <c r="T107" i="90"/>
  <c r="R107" i="90"/>
  <c r="Q107" i="90"/>
  <c r="P107" i="90"/>
  <c r="O107" i="90"/>
  <c r="N107" i="90"/>
  <c r="M107" i="90"/>
  <c r="L107" i="90"/>
  <c r="K107" i="90"/>
  <c r="J107" i="90"/>
  <c r="I107" i="90"/>
  <c r="H107" i="90"/>
  <c r="G107" i="90"/>
  <c r="F107" i="90"/>
  <c r="E107" i="90"/>
  <c r="D107" i="90"/>
  <c r="C107" i="90"/>
  <c r="B107" i="90"/>
  <c r="T106" i="90"/>
  <c r="R106" i="90"/>
  <c r="Q106" i="90"/>
  <c r="P106" i="90"/>
  <c r="O106" i="90"/>
  <c r="N106" i="90"/>
  <c r="M106" i="90"/>
  <c r="L106" i="90"/>
  <c r="K106" i="90"/>
  <c r="J106" i="90"/>
  <c r="I106" i="90"/>
  <c r="H106" i="90"/>
  <c r="G106" i="90"/>
  <c r="F106" i="90"/>
  <c r="E106" i="90"/>
  <c r="D106" i="90"/>
  <c r="C106" i="90"/>
  <c r="B106" i="90"/>
  <c r="T105" i="90"/>
  <c r="R105" i="90"/>
  <c r="Q105" i="90"/>
  <c r="P105" i="90"/>
  <c r="O105" i="90"/>
  <c r="N105" i="90"/>
  <c r="M105" i="90"/>
  <c r="L105" i="90"/>
  <c r="K105" i="90"/>
  <c r="J105" i="90"/>
  <c r="I105" i="90"/>
  <c r="H105" i="90"/>
  <c r="G105" i="90"/>
  <c r="F105" i="90"/>
  <c r="E105" i="90"/>
  <c r="D105" i="90"/>
  <c r="C105" i="90"/>
  <c r="B105" i="90"/>
  <c r="T104" i="90"/>
  <c r="R104" i="90"/>
  <c r="Q104" i="90"/>
  <c r="P104" i="90"/>
  <c r="O104" i="90"/>
  <c r="N104" i="90"/>
  <c r="M104" i="90"/>
  <c r="L104" i="90"/>
  <c r="K104" i="90"/>
  <c r="J104" i="90"/>
  <c r="I104" i="90"/>
  <c r="H104" i="90"/>
  <c r="G104" i="90"/>
  <c r="F104" i="90"/>
  <c r="E104" i="90"/>
  <c r="D104" i="90"/>
  <c r="C104" i="90"/>
  <c r="B104" i="90"/>
  <c r="T103" i="90"/>
  <c r="R103" i="90"/>
  <c r="Q103" i="90"/>
  <c r="P103" i="90"/>
  <c r="O103" i="90"/>
  <c r="N103" i="90"/>
  <c r="M103" i="90"/>
  <c r="L103" i="90"/>
  <c r="K103" i="90"/>
  <c r="J103" i="90"/>
  <c r="I103" i="90"/>
  <c r="H103" i="90"/>
  <c r="G103" i="90"/>
  <c r="F103" i="90"/>
  <c r="E103" i="90"/>
  <c r="D103" i="90"/>
  <c r="C103" i="90"/>
  <c r="B103" i="90"/>
  <c r="T102" i="90"/>
  <c r="S102" i="90"/>
  <c r="R102" i="90"/>
  <c r="Q102" i="90"/>
  <c r="P102" i="90"/>
  <c r="O102" i="90"/>
  <c r="N102" i="90"/>
  <c r="M102" i="90"/>
  <c r="L102" i="90"/>
  <c r="K102" i="90"/>
  <c r="J102" i="90"/>
  <c r="I102" i="90"/>
  <c r="H102" i="90"/>
  <c r="G102" i="90"/>
  <c r="F102" i="90"/>
  <c r="E102" i="90"/>
  <c r="D102" i="90"/>
  <c r="C102" i="90"/>
  <c r="B102" i="90"/>
  <c r="T101" i="90"/>
  <c r="R101" i="90"/>
  <c r="Q101" i="90"/>
  <c r="P101" i="90"/>
  <c r="O101" i="90"/>
  <c r="N101" i="90"/>
  <c r="M101" i="90"/>
  <c r="L101" i="90"/>
  <c r="K101" i="90"/>
  <c r="J101" i="90"/>
  <c r="I101" i="90"/>
  <c r="H101" i="90"/>
  <c r="G101" i="90"/>
  <c r="F101" i="90"/>
  <c r="E101" i="90"/>
  <c r="D101" i="90"/>
  <c r="C101" i="90"/>
  <c r="B101" i="90"/>
  <c r="T100" i="90"/>
  <c r="R100" i="90"/>
  <c r="Q100" i="90"/>
  <c r="P100" i="90"/>
  <c r="O100" i="90"/>
  <c r="N100" i="90"/>
  <c r="M100" i="90"/>
  <c r="L100" i="90"/>
  <c r="K100" i="90"/>
  <c r="J100" i="90"/>
  <c r="I100" i="90"/>
  <c r="H100" i="90"/>
  <c r="G100" i="90"/>
  <c r="F100" i="90"/>
  <c r="E100" i="90"/>
  <c r="D100" i="90"/>
  <c r="C100" i="90"/>
  <c r="S100" i="90" s="1"/>
  <c r="B100" i="90"/>
  <c r="T99" i="90"/>
  <c r="R99" i="90"/>
  <c r="Q99" i="90"/>
  <c r="P99" i="90"/>
  <c r="O99" i="90"/>
  <c r="N99" i="90"/>
  <c r="M99" i="90"/>
  <c r="L99" i="90"/>
  <c r="K99" i="90"/>
  <c r="J99" i="90"/>
  <c r="I99" i="90"/>
  <c r="H99" i="90"/>
  <c r="G99" i="90"/>
  <c r="F99" i="90"/>
  <c r="E99" i="90"/>
  <c r="D99" i="90"/>
  <c r="C99" i="90"/>
  <c r="B99" i="90"/>
  <c r="T98" i="90"/>
  <c r="R98" i="90"/>
  <c r="Q98" i="90"/>
  <c r="P98" i="90"/>
  <c r="O98" i="90"/>
  <c r="N98" i="90"/>
  <c r="M98" i="90"/>
  <c r="L98" i="90"/>
  <c r="K98" i="90"/>
  <c r="J98" i="90"/>
  <c r="I98" i="90"/>
  <c r="H98" i="90"/>
  <c r="G98" i="90"/>
  <c r="F98" i="90"/>
  <c r="E98" i="90"/>
  <c r="D98" i="90"/>
  <c r="C98" i="90"/>
  <c r="S98" i="90" s="1"/>
  <c r="B98" i="90"/>
  <c r="T97" i="90"/>
  <c r="R97" i="90"/>
  <c r="Q97" i="90"/>
  <c r="P97" i="90"/>
  <c r="O97" i="90"/>
  <c r="N97" i="90"/>
  <c r="M97" i="90"/>
  <c r="L97" i="90"/>
  <c r="K97" i="90"/>
  <c r="J97" i="90"/>
  <c r="I97" i="90"/>
  <c r="H97" i="90"/>
  <c r="G97" i="90"/>
  <c r="F97" i="90"/>
  <c r="E97" i="90"/>
  <c r="D97" i="90"/>
  <c r="C97" i="90"/>
  <c r="B97" i="90"/>
  <c r="T96" i="90"/>
  <c r="R96" i="90"/>
  <c r="Q96" i="90"/>
  <c r="P96" i="90"/>
  <c r="O96" i="90"/>
  <c r="N96" i="90"/>
  <c r="M96" i="90"/>
  <c r="L96" i="90"/>
  <c r="K96" i="90"/>
  <c r="J96" i="90"/>
  <c r="I96" i="90"/>
  <c r="H96" i="90"/>
  <c r="G96" i="90"/>
  <c r="F96" i="90"/>
  <c r="E96" i="90"/>
  <c r="D96" i="90"/>
  <c r="C96" i="90"/>
  <c r="S96" i="90" s="1"/>
  <c r="B96" i="90"/>
  <c r="T95" i="90"/>
  <c r="R95" i="90"/>
  <c r="Q95" i="90"/>
  <c r="P95" i="90"/>
  <c r="O95" i="90"/>
  <c r="N95" i="90"/>
  <c r="M95" i="90"/>
  <c r="L95" i="90"/>
  <c r="K95" i="90"/>
  <c r="J95" i="90"/>
  <c r="I95" i="90"/>
  <c r="H95" i="90"/>
  <c r="G95" i="90"/>
  <c r="F95" i="90"/>
  <c r="E95" i="90"/>
  <c r="D95" i="90"/>
  <c r="C95" i="90"/>
  <c r="B95" i="90"/>
  <c r="T94" i="90"/>
  <c r="T110" i="90" s="1"/>
  <c r="R94" i="90"/>
  <c r="Q94" i="90"/>
  <c r="P94" i="90"/>
  <c r="O94" i="90"/>
  <c r="O110" i="90" s="1"/>
  <c r="N94" i="90"/>
  <c r="M94" i="90"/>
  <c r="L94" i="90"/>
  <c r="K94" i="90"/>
  <c r="K110" i="90" s="1"/>
  <c r="J94" i="90"/>
  <c r="I94" i="90"/>
  <c r="H94" i="90"/>
  <c r="G94" i="90"/>
  <c r="G110" i="90" s="1"/>
  <c r="F94" i="90"/>
  <c r="E94" i="90"/>
  <c r="D94" i="90"/>
  <c r="C94" i="90"/>
  <c r="C110" i="90" s="1"/>
  <c r="B94" i="90"/>
  <c r="T109" i="89"/>
  <c r="R109" i="89"/>
  <c r="Q109" i="89"/>
  <c r="P109" i="89"/>
  <c r="O109" i="89"/>
  <c r="N109" i="89"/>
  <c r="M109" i="89"/>
  <c r="L109" i="89"/>
  <c r="K109" i="89"/>
  <c r="J109" i="89"/>
  <c r="I109" i="89"/>
  <c r="H109" i="89"/>
  <c r="G109" i="89"/>
  <c r="F109" i="89"/>
  <c r="E109" i="89"/>
  <c r="D109" i="89"/>
  <c r="C109" i="89"/>
  <c r="B109" i="89"/>
  <c r="T108" i="89"/>
  <c r="R108" i="89"/>
  <c r="Q108" i="89"/>
  <c r="P108" i="89"/>
  <c r="O108" i="89"/>
  <c r="N108" i="89"/>
  <c r="M108" i="89"/>
  <c r="L108" i="89"/>
  <c r="K108" i="89"/>
  <c r="J108" i="89"/>
  <c r="I108" i="89"/>
  <c r="H108" i="89"/>
  <c r="G108" i="89"/>
  <c r="F108" i="89"/>
  <c r="E108" i="89"/>
  <c r="D108" i="89"/>
  <c r="C108" i="89"/>
  <c r="B108" i="89"/>
  <c r="T107" i="89"/>
  <c r="R107" i="89"/>
  <c r="Q107" i="89"/>
  <c r="P107" i="89"/>
  <c r="O107" i="89"/>
  <c r="N107" i="89"/>
  <c r="M107" i="89"/>
  <c r="L107" i="89"/>
  <c r="K107" i="89"/>
  <c r="J107" i="89"/>
  <c r="I107" i="89"/>
  <c r="H107" i="89"/>
  <c r="G107" i="89"/>
  <c r="F107" i="89"/>
  <c r="E107" i="89"/>
  <c r="D107" i="89"/>
  <c r="C107" i="89"/>
  <c r="B107" i="89"/>
  <c r="T106" i="89"/>
  <c r="R106" i="89"/>
  <c r="Q106" i="89"/>
  <c r="P106" i="89"/>
  <c r="O106" i="89"/>
  <c r="N106" i="89"/>
  <c r="M106" i="89"/>
  <c r="L106" i="89"/>
  <c r="K106" i="89"/>
  <c r="J106" i="89"/>
  <c r="I106" i="89"/>
  <c r="H106" i="89"/>
  <c r="G106" i="89"/>
  <c r="F106" i="89"/>
  <c r="E106" i="89"/>
  <c r="D106" i="89"/>
  <c r="C106" i="89"/>
  <c r="B106" i="89"/>
  <c r="T105" i="89"/>
  <c r="R105" i="89"/>
  <c r="Q105" i="89"/>
  <c r="P105" i="89"/>
  <c r="O105" i="89"/>
  <c r="N105" i="89"/>
  <c r="M105" i="89"/>
  <c r="L105" i="89"/>
  <c r="K105" i="89"/>
  <c r="J105" i="89"/>
  <c r="I105" i="89"/>
  <c r="H105" i="89"/>
  <c r="G105" i="89"/>
  <c r="F105" i="89"/>
  <c r="E105" i="89"/>
  <c r="D105" i="89"/>
  <c r="C105" i="89"/>
  <c r="B105" i="89"/>
  <c r="T104" i="89"/>
  <c r="R104" i="89"/>
  <c r="Q104" i="89"/>
  <c r="P104" i="89"/>
  <c r="O104" i="89"/>
  <c r="N104" i="89"/>
  <c r="M104" i="89"/>
  <c r="L104" i="89"/>
  <c r="K104" i="89"/>
  <c r="J104" i="89"/>
  <c r="I104" i="89"/>
  <c r="H104" i="89"/>
  <c r="G104" i="89"/>
  <c r="F104" i="89"/>
  <c r="E104" i="89"/>
  <c r="D104" i="89"/>
  <c r="C104" i="89"/>
  <c r="B104" i="89"/>
  <c r="T103" i="89"/>
  <c r="R103" i="89"/>
  <c r="Q103" i="89"/>
  <c r="P103" i="89"/>
  <c r="O103" i="89"/>
  <c r="N103" i="89"/>
  <c r="M103" i="89"/>
  <c r="L103" i="89"/>
  <c r="K103" i="89"/>
  <c r="J103" i="89"/>
  <c r="I103" i="89"/>
  <c r="H103" i="89"/>
  <c r="G103" i="89"/>
  <c r="F103" i="89"/>
  <c r="E103" i="89"/>
  <c r="D103" i="89"/>
  <c r="C103" i="89"/>
  <c r="B103" i="89"/>
  <c r="T102" i="89"/>
  <c r="S102" i="89"/>
  <c r="R102" i="89"/>
  <c r="Q102" i="89"/>
  <c r="P102" i="89"/>
  <c r="O102" i="89"/>
  <c r="N102" i="89"/>
  <c r="M102" i="89"/>
  <c r="L102" i="89"/>
  <c r="K102" i="89"/>
  <c r="J102" i="89"/>
  <c r="I102" i="89"/>
  <c r="H102" i="89"/>
  <c r="G102" i="89"/>
  <c r="F102" i="89"/>
  <c r="E102" i="89"/>
  <c r="D102" i="89"/>
  <c r="C102" i="89"/>
  <c r="B102" i="89"/>
  <c r="T101" i="89"/>
  <c r="R101" i="89"/>
  <c r="Q101" i="89"/>
  <c r="P101" i="89"/>
  <c r="O101" i="89"/>
  <c r="N101" i="89"/>
  <c r="M101" i="89"/>
  <c r="L101" i="89"/>
  <c r="K101" i="89"/>
  <c r="J101" i="89"/>
  <c r="I101" i="89"/>
  <c r="H101" i="89"/>
  <c r="G101" i="89"/>
  <c r="F101" i="89"/>
  <c r="E101" i="89"/>
  <c r="D101" i="89"/>
  <c r="C101" i="89"/>
  <c r="B101" i="89"/>
  <c r="T100" i="89"/>
  <c r="R100" i="89"/>
  <c r="Q100" i="89"/>
  <c r="P100" i="89"/>
  <c r="O100" i="89"/>
  <c r="N100" i="89"/>
  <c r="M100" i="89"/>
  <c r="L100" i="89"/>
  <c r="K100" i="89"/>
  <c r="J100" i="89"/>
  <c r="I100" i="89"/>
  <c r="H100" i="89"/>
  <c r="G100" i="89"/>
  <c r="F100" i="89"/>
  <c r="E100" i="89"/>
  <c r="D100" i="89"/>
  <c r="C100" i="89"/>
  <c r="B100" i="89"/>
  <c r="T99" i="89"/>
  <c r="R99" i="89"/>
  <c r="Q99" i="89"/>
  <c r="P99" i="89"/>
  <c r="O99" i="89"/>
  <c r="N99" i="89"/>
  <c r="M99" i="89"/>
  <c r="L99" i="89"/>
  <c r="K99" i="89"/>
  <c r="J99" i="89"/>
  <c r="I99" i="89"/>
  <c r="H99" i="89"/>
  <c r="G99" i="89"/>
  <c r="F99" i="89"/>
  <c r="E99" i="89"/>
  <c r="D99" i="89"/>
  <c r="C99" i="89"/>
  <c r="B99" i="89"/>
  <c r="T98" i="89"/>
  <c r="R98" i="89"/>
  <c r="Q98" i="89"/>
  <c r="P98" i="89"/>
  <c r="O98" i="89"/>
  <c r="N98" i="89"/>
  <c r="M98" i="89"/>
  <c r="L98" i="89"/>
  <c r="K98" i="89"/>
  <c r="J98" i="89"/>
  <c r="I98" i="89"/>
  <c r="H98" i="89"/>
  <c r="G98" i="89"/>
  <c r="F98" i="89"/>
  <c r="E98" i="89"/>
  <c r="D98" i="89"/>
  <c r="C98" i="89"/>
  <c r="B98" i="89"/>
  <c r="T97" i="89"/>
  <c r="R97" i="89"/>
  <c r="Q97" i="89"/>
  <c r="P97" i="89"/>
  <c r="O97" i="89"/>
  <c r="N97" i="89"/>
  <c r="M97" i="89"/>
  <c r="L97" i="89"/>
  <c r="K97" i="89"/>
  <c r="J97" i="89"/>
  <c r="I97" i="89"/>
  <c r="H97" i="89"/>
  <c r="G97" i="89"/>
  <c r="F97" i="89"/>
  <c r="E97" i="89"/>
  <c r="D97" i="89"/>
  <c r="C97" i="89"/>
  <c r="B97" i="89"/>
  <c r="T96" i="89"/>
  <c r="R96" i="89"/>
  <c r="Q96" i="89"/>
  <c r="P96" i="89"/>
  <c r="O96" i="89"/>
  <c r="N96" i="89"/>
  <c r="M96" i="89"/>
  <c r="L96" i="89"/>
  <c r="K96" i="89"/>
  <c r="J96" i="89"/>
  <c r="I96" i="89"/>
  <c r="H96" i="89"/>
  <c r="G96" i="89"/>
  <c r="F96" i="89"/>
  <c r="E96" i="89"/>
  <c r="D96" i="89"/>
  <c r="C96" i="89"/>
  <c r="B96" i="89"/>
  <c r="T95" i="89"/>
  <c r="R95" i="89"/>
  <c r="Q95" i="89"/>
  <c r="P95" i="89"/>
  <c r="O95" i="89"/>
  <c r="N95" i="89"/>
  <c r="M95" i="89"/>
  <c r="L95" i="89"/>
  <c r="K95" i="89"/>
  <c r="J95" i="89"/>
  <c r="I95" i="89"/>
  <c r="H95" i="89"/>
  <c r="G95" i="89"/>
  <c r="F95" i="89"/>
  <c r="E95" i="89"/>
  <c r="D95" i="89"/>
  <c r="C95" i="89"/>
  <c r="B95" i="89"/>
  <c r="T94" i="89"/>
  <c r="R94" i="89"/>
  <c r="Q94" i="89"/>
  <c r="P94" i="89"/>
  <c r="O94" i="89"/>
  <c r="N94" i="89"/>
  <c r="M94" i="89"/>
  <c r="L94" i="89"/>
  <c r="K94" i="89"/>
  <c r="J94" i="89"/>
  <c r="I94" i="89"/>
  <c r="H94" i="89"/>
  <c r="G94" i="89"/>
  <c r="F94" i="89"/>
  <c r="E94" i="89"/>
  <c r="D94" i="89"/>
  <c r="C94" i="89"/>
  <c r="B94" i="89"/>
  <c r="T109" i="88"/>
  <c r="R109" i="88"/>
  <c r="Q109" i="88"/>
  <c r="P109" i="88"/>
  <c r="O109" i="88"/>
  <c r="N109" i="88"/>
  <c r="M109" i="88"/>
  <c r="L109" i="88"/>
  <c r="K109" i="88"/>
  <c r="J109" i="88"/>
  <c r="I109" i="88"/>
  <c r="H109" i="88"/>
  <c r="G109" i="88"/>
  <c r="F109" i="88"/>
  <c r="E109" i="88"/>
  <c r="D109" i="88"/>
  <c r="C109" i="88"/>
  <c r="B109" i="88"/>
  <c r="T108" i="88"/>
  <c r="R108" i="88"/>
  <c r="Q108" i="88"/>
  <c r="P108" i="88"/>
  <c r="O108" i="88"/>
  <c r="N108" i="88"/>
  <c r="M108" i="88"/>
  <c r="L108" i="88"/>
  <c r="K108" i="88"/>
  <c r="J108" i="88"/>
  <c r="I108" i="88"/>
  <c r="H108" i="88"/>
  <c r="G108" i="88"/>
  <c r="F108" i="88"/>
  <c r="E108" i="88"/>
  <c r="D108" i="88"/>
  <c r="C108" i="88"/>
  <c r="B108" i="88"/>
  <c r="T107" i="88"/>
  <c r="R107" i="88"/>
  <c r="Q107" i="88"/>
  <c r="P107" i="88"/>
  <c r="O107" i="88"/>
  <c r="N107" i="88"/>
  <c r="M107" i="88"/>
  <c r="L107" i="88"/>
  <c r="K107" i="88"/>
  <c r="J107" i="88"/>
  <c r="I107" i="88"/>
  <c r="H107" i="88"/>
  <c r="G107" i="88"/>
  <c r="F107" i="88"/>
  <c r="E107" i="88"/>
  <c r="D107" i="88"/>
  <c r="C107" i="88"/>
  <c r="B107" i="88"/>
  <c r="T106" i="88"/>
  <c r="R106" i="88"/>
  <c r="Q106" i="88"/>
  <c r="P106" i="88"/>
  <c r="O106" i="88"/>
  <c r="N106" i="88"/>
  <c r="M106" i="88"/>
  <c r="L106" i="88"/>
  <c r="K106" i="88"/>
  <c r="J106" i="88"/>
  <c r="I106" i="88"/>
  <c r="H106" i="88"/>
  <c r="G106" i="88"/>
  <c r="F106" i="88"/>
  <c r="E106" i="88"/>
  <c r="D106" i="88"/>
  <c r="C106" i="88"/>
  <c r="B106" i="88"/>
  <c r="T105" i="88"/>
  <c r="R105" i="88"/>
  <c r="Q105" i="88"/>
  <c r="P105" i="88"/>
  <c r="O105" i="88"/>
  <c r="N105" i="88"/>
  <c r="M105" i="88"/>
  <c r="L105" i="88"/>
  <c r="K105" i="88"/>
  <c r="J105" i="88"/>
  <c r="I105" i="88"/>
  <c r="H105" i="88"/>
  <c r="G105" i="88"/>
  <c r="F105" i="88"/>
  <c r="E105" i="88"/>
  <c r="D105" i="88"/>
  <c r="C105" i="88"/>
  <c r="B105" i="88"/>
  <c r="T104" i="88"/>
  <c r="R104" i="88"/>
  <c r="Q104" i="88"/>
  <c r="P104" i="88"/>
  <c r="O104" i="88"/>
  <c r="N104" i="88"/>
  <c r="M104" i="88"/>
  <c r="L104" i="88"/>
  <c r="K104" i="88"/>
  <c r="J104" i="88"/>
  <c r="I104" i="88"/>
  <c r="H104" i="88"/>
  <c r="G104" i="88"/>
  <c r="F104" i="88"/>
  <c r="E104" i="88"/>
  <c r="D104" i="88"/>
  <c r="C104" i="88"/>
  <c r="B104" i="88"/>
  <c r="T103" i="88"/>
  <c r="R103" i="88"/>
  <c r="Q103" i="88"/>
  <c r="P103" i="88"/>
  <c r="O103" i="88"/>
  <c r="N103" i="88"/>
  <c r="M103" i="88"/>
  <c r="L103" i="88"/>
  <c r="K103" i="88"/>
  <c r="J103" i="88"/>
  <c r="I103" i="88"/>
  <c r="H103" i="88"/>
  <c r="G103" i="88"/>
  <c r="F103" i="88"/>
  <c r="E103" i="88"/>
  <c r="D103" i="88"/>
  <c r="C103" i="88"/>
  <c r="B103" i="88"/>
  <c r="T102" i="88"/>
  <c r="S102" i="88"/>
  <c r="R102" i="88"/>
  <c r="Q102" i="88"/>
  <c r="P102" i="88"/>
  <c r="O102" i="88"/>
  <c r="N102" i="88"/>
  <c r="M102" i="88"/>
  <c r="L102" i="88"/>
  <c r="K102" i="88"/>
  <c r="J102" i="88"/>
  <c r="I102" i="88"/>
  <c r="H102" i="88"/>
  <c r="G102" i="88"/>
  <c r="F102" i="88"/>
  <c r="E102" i="88"/>
  <c r="D102" i="88"/>
  <c r="C102" i="88"/>
  <c r="B102" i="88"/>
  <c r="T101" i="88"/>
  <c r="R101" i="88"/>
  <c r="Q101" i="88"/>
  <c r="P101" i="88"/>
  <c r="O101" i="88"/>
  <c r="N101" i="88"/>
  <c r="M101" i="88"/>
  <c r="L101" i="88"/>
  <c r="K101" i="88"/>
  <c r="J101" i="88"/>
  <c r="I101" i="88"/>
  <c r="H101" i="88"/>
  <c r="G101" i="88"/>
  <c r="F101" i="88"/>
  <c r="E101" i="88"/>
  <c r="D101" i="88"/>
  <c r="C101" i="88"/>
  <c r="B101" i="88"/>
  <c r="T100" i="88"/>
  <c r="R100" i="88"/>
  <c r="Q100" i="88"/>
  <c r="P100" i="88"/>
  <c r="O100" i="88"/>
  <c r="N100" i="88"/>
  <c r="M100" i="88"/>
  <c r="L100" i="88"/>
  <c r="K100" i="88"/>
  <c r="J100" i="88"/>
  <c r="I100" i="88"/>
  <c r="H100" i="88"/>
  <c r="G100" i="88"/>
  <c r="F100" i="88"/>
  <c r="E100" i="88"/>
  <c r="D100" i="88"/>
  <c r="C100" i="88"/>
  <c r="B100" i="88"/>
  <c r="T99" i="88"/>
  <c r="R99" i="88"/>
  <c r="Q99" i="88"/>
  <c r="P99" i="88"/>
  <c r="O99" i="88"/>
  <c r="N99" i="88"/>
  <c r="M99" i="88"/>
  <c r="L99" i="88"/>
  <c r="K99" i="88"/>
  <c r="J99" i="88"/>
  <c r="I99" i="88"/>
  <c r="H99" i="88"/>
  <c r="G99" i="88"/>
  <c r="F99" i="88"/>
  <c r="E99" i="88"/>
  <c r="D99" i="88"/>
  <c r="C99" i="88"/>
  <c r="B99" i="88"/>
  <c r="T98" i="88"/>
  <c r="R98" i="88"/>
  <c r="Q98" i="88"/>
  <c r="P98" i="88"/>
  <c r="O98" i="88"/>
  <c r="N98" i="88"/>
  <c r="M98" i="88"/>
  <c r="L98" i="88"/>
  <c r="K98" i="88"/>
  <c r="J98" i="88"/>
  <c r="I98" i="88"/>
  <c r="H98" i="88"/>
  <c r="G98" i="88"/>
  <c r="F98" i="88"/>
  <c r="E98" i="88"/>
  <c r="D98" i="88"/>
  <c r="C98" i="88"/>
  <c r="B98" i="88"/>
  <c r="T97" i="88"/>
  <c r="R97" i="88"/>
  <c r="Q97" i="88"/>
  <c r="P97" i="88"/>
  <c r="O97" i="88"/>
  <c r="N97" i="88"/>
  <c r="M97" i="88"/>
  <c r="L97" i="88"/>
  <c r="K97" i="88"/>
  <c r="J97" i="88"/>
  <c r="I97" i="88"/>
  <c r="H97" i="88"/>
  <c r="G97" i="88"/>
  <c r="F97" i="88"/>
  <c r="E97" i="88"/>
  <c r="D97" i="88"/>
  <c r="C97" i="88"/>
  <c r="B97" i="88"/>
  <c r="T96" i="88"/>
  <c r="R96" i="88"/>
  <c r="Q96" i="88"/>
  <c r="P96" i="88"/>
  <c r="O96" i="88"/>
  <c r="N96" i="88"/>
  <c r="M96" i="88"/>
  <c r="L96" i="88"/>
  <c r="K96" i="88"/>
  <c r="J96" i="88"/>
  <c r="I96" i="88"/>
  <c r="H96" i="88"/>
  <c r="G96" i="88"/>
  <c r="F96" i="88"/>
  <c r="E96" i="88"/>
  <c r="D96" i="88"/>
  <c r="C96" i="88"/>
  <c r="B96" i="88"/>
  <c r="T95" i="88"/>
  <c r="R95" i="88"/>
  <c r="Q95" i="88"/>
  <c r="P95" i="88"/>
  <c r="O95" i="88"/>
  <c r="N95" i="88"/>
  <c r="M95" i="88"/>
  <c r="L95" i="88"/>
  <c r="K95" i="88"/>
  <c r="J95" i="88"/>
  <c r="I95" i="88"/>
  <c r="H95" i="88"/>
  <c r="G95" i="88"/>
  <c r="F95" i="88"/>
  <c r="E95" i="88"/>
  <c r="D95" i="88"/>
  <c r="C95" i="88"/>
  <c r="B95" i="88"/>
  <c r="T94" i="88"/>
  <c r="R94" i="88"/>
  <c r="Q94" i="88"/>
  <c r="P94" i="88"/>
  <c r="O94" i="88"/>
  <c r="N94" i="88"/>
  <c r="M94" i="88"/>
  <c r="L94" i="88"/>
  <c r="K94" i="88"/>
  <c r="J94" i="88"/>
  <c r="I94" i="88"/>
  <c r="H94" i="88"/>
  <c r="G94" i="88"/>
  <c r="F94" i="88"/>
  <c r="E94" i="88"/>
  <c r="D94" i="88"/>
  <c r="C94" i="88"/>
  <c r="B94" i="88"/>
  <c r="T109" i="87"/>
  <c r="R109" i="87"/>
  <c r="Q109" i="87"/>
  <c r="P109" i="87"/>
  <c r="O109" i="87"/>
  <c r="N109" i="87"/>
  <c r="M109" i="87"/>
  <c r="L109" i="87"/>
  <c r="K109" i="87"/>
  <c r="J109" i="87"/>
  <c r="I109" i="87"/>
  <c r="H109" i="87"/>
  <c r="G109" i="87"/>
  <c r="F109" i="87"/>
  <c r="E109" i="87"/>
  <c r="D109" i="87"/>
  <c r="C109" i="87"/>
  <c r="B109" i="87"/>
  <c r="T108" i="87"/>
  <c r="R108" i="87"/>
  <c r="Q108" i="87"/>
  <c r="P108" i="87"/>
  <c r="O108" i="87"/>
  <c r="N108" i="87"/>
  <c r="M108" i="87"/>
  <c r="L108" i="87"/>
  <c r="K108" i="87"/>
  <c r="J108" i="87"/>
  <c r="I108" i="87"/>
  <c r="H108" i="87"/>
  <c r="G108" i="87"/>
  <c r="F108" i="87"/>
  <c r="E108" i="87"/>
  <c r="D108" i="87"/>
  <c r="C108" i="87"/>
  <c r="B108" i="87"/>
  <c r="T107" i="87"/>
  <c r="R107" i="87"/>
  <c r="Q107" i="87"/>
  <c r="P107" i="87"/>
  <c r="O107" i="87"/>
  <c r="N107" i="87"/>
  <c r="M107" i="87"/>
  <c r="L107" i="87"/>
  <c r="K107" i="87"/>
  <c r="J107" i="87"/>
  <c r="I107" i="87"/>
  <c r="H107" i="87"/>
  <c r="G107" i="87"/>
  <c r="F107" i="87"/>
  <c r="E107" i="87"/>
  <c r="D107" i="87"/>
  <c r="C107" i="87"/>
  <c r="B107" i="87"/>
  <c r="T106" i="87"/>
  <c r="R106" i="87"/>
  <c r="Q106" i="87"/>
  <c r="P106" i="87"/>
  <c r="O106" i="87"/>
  <c r="N106" i="87"/>
  <c r="M106" i="87"/>
  <c r="L106" i="87"/>
  <c r="K106" i="87"/>
  <c r="J106" i="87"/>
  <c r="I106" i="87"/>
  <c r="H106" i="87"/>
  <c r="G106" i="87"/>
  <c r="F106" i="87"/>
  <c r="E106" i="87"/>
  <c r="D106" i="87"/>
  <c r="C106" i="87"/>
  <c r="B106" i="87"/>
  <c r="T105" i="87"/>
  <c r="R105" i="87"/>
  <c r="Q105" i="87"/>
  <c r="P105" i="87"/>
  <c r="O105" i="87"/>
  <c r="N105" i="87"/>
  <c r="M105" i="87"/>
  <c r="L105" i="87"/>
  <c r="K105" i="87"/>
  <c r="J105" i="87"/>
  <c r="I105" i="87"/>
  <c r="H105" i="87"/>
  <c r="G105" i="87"/>
  <c r="F105" i="87"/>
  <c r="E105" i="87"/>
  <c r="D105" i="87"/>
  <c r="C105" i="87"/>
  <c r="B105" i="87"/>
  <c r="T104" i="87"/>
  <c r="R104" i="87"/>
  <c r="Q104" i="87"/>
  <c r="P104" i="87"/>
  <c r="O104" i="87"/>
  <c r="N104" i="87"/>
  <c r="M104" i="87"/>
  <c r="L104" i="87"/>
  <c r="K104" i="87"/>
  <c r="J104" i="87"/>
  <c r="I104" i="87"/>
  <c r="H104" i="87"/>
  <c r="G104" i="87"/>
  <c r="F104" i="87"/>
  <c r="E104" i="87"/>
  <c r="D104" i="87"/>
  <c r="C104" i="87"/>
  <c r="B104" i="87"/>
  <c r="T103" i="87"/>
  <c r="R103" i="87"/>
  <c r="Q103" i="87"/>
  <c r="P103" i="87"/>
  <c r="O103" i="87"/>
  <c r="N103" i="87"/>
  <c r="M103" i="87"/>
  <c r="L103" i="87"/>
  <c r="K103" i="87"/>
  <c r="J103" i="87"/>
  <c r="I103" i="87"/>
  <c r="H103" i="87"/>
  <c r="G103" i="87"/>
  <c r="F103" i="87"/>
  <c r="E103" i="87"/>
  <c r="D103" i="87"/>
  <c r="C103" i="87"/>
  <c r="B103" i="87"/>
  <c r="T102" i="87"/>
  <c r="S102" i="87"/>
  <c r="R102" i="87"/>
  <c r="Q102" i="87"/>
  <c r="P102" i="87"/>
  <c r="O102" i="87"/>
  <c r="N102" i="87"/>
  <c r="M102" i="87"/>
  <c r="L102" i="87"/>
  <c r="K102" i="87"/>
  <c r="J102" i="87"/>
  <c r="I102" i="87"/>
  <c r="H102" i="87"/>
  <c r="G102" i="87"/>
  <c r="F102" i="87"/>
  <c r="E102" i="87"/>
  <c r="D102" i="87"/>
  <c r="C102" i="87"/>
  <c r="B102" i="87"/>
  <c r="T101" i="87"/>
  <c r="R101" i="87"/>
  <c r="Q101" i="87"/>
  <c r="P101" i="87"/>
  <c r="O101" i="87"/>
  <c r="N101" i="87"/>
  <c r="M101" i="87"/>
  <c r="L101" i="87"/>
  <c r="K101" i="87"/>
  <c r="J101" i="87"/>
  <c r="I101" i="87"/>
  <c r="H101" i="87"/>
  <c r="G101" i="87"/>
  <c r="F101" i="87"/>
  <c r="E101" i="87"/>
  <c r="D101" i="87"/>
  <c r="C101" i="87"/>
  <c r="B101" i="87"/>
  <c r="T100" i="87"/>
  <c r="R100" i="87"/>
  <c r="Q100" i="87"/>
  <c r="P100" i="87"/>
  <c r="O100" i="87"/>
  <c r="N100" i="87"/>
  <c r="M100" i="87"/>
  <c r="L100" i="87"/>
  <c r="K100" i="87"/>
  <c r="J100" i="87"/>
  <c r="I100" i="87"/>
  <c r="H100" i="87"/>
  <c r="G100" i="87"/>
  <c r="F100" i="87"/>
  <c r="E100" i="87"/>
  <c r="D100" i="87"/>
  <c r="C100" i="87"/>
  <c r="B100" i="87"/>
  <c r="T99" i="87"/>
  <c r="R99" i="87"/>
  <c r="Q99" i="87"/>
  <c r="P99" i="87"/>
  <c r="O99" i="87"/>
  <c r="N99" i="87"/>
  <c r="M99" i="87"/>
  <c r="L99" i="87"/>
  <c r="K99" i="87"/>
  <c r="J99" i="87"/>
  <c r="I99" i="87"/>
  <c r="H99" i="87"/>
  <c r="G99" i="87"/>
  <c r="F99" i="87"/>
  <c r="E99" i="87"/>
  <c r="D99" i="87"/>
  <c r="C99" i="87"/>
  <c r="B99" i="87"/>
  <c r="T98" i="87"/>
  <c r="R98" i="87"/>
  <c r="Q98" i="87"/>
  <c r="P98" i="87"/>
  <c r="O98" i="87"/>
  <c r="N98" i="87"/>
  <c r="M98" i="87"/>
  <c r="L98" i="87"/>
  <c r="K98" i="87"/>
  <c r="J98" i="87"/>
  <c r="I98" i="87"/>
  <c r="H98" i="87"/>
  <c r="G98" i="87"/>
  <c r="F98" i="87"/>
  <c r="E98" i="87"/>
  <c r="D98" i="87"/>
  <c r="C98" i="87"/>
  <c r="B98" i="87"/>
  <c r="T97" i="87"/>
  <c r="R97" i="87"/>
  <c r="Q97" i="87"/>
  <c r="P97" i="87"/>
  <c r="O97" i="87"/>
  <c r="N97" i="87"/>
  <c r="M97" i="87"/>
  <c r="L97" i="87"/>
  <c r="K97" i="87"/>
  <c r="J97" i="87"/>
  <c r="I97" i="87"/>
  <c r="H97" i="87"/>
  <c r="G97" i="87"/>
  <c r="F97" i="87"/>
  <c r="E97" i="87"/>
  <c r="D97" i="87"/>
  <c r="C97" i="87"/>
  <c r="B97" i="87"/>
  <c r="T96" i="87"/>
  <c r="R96" i="87"/>
  <c r="Q96" i="87"/>
  <c r="P96" i="87"/>
  <c r="O96" i="87"/>
  <c r="N96" i="87"/>
  <c r="M96" i="87"/>
  <c r="L96" i="87"/>
  <c r="K96" i="87"/>
  <c r="J96" i="87"/>
  <c r="I96" i="87"/>
  <c r="H96" i="87"/>
  <c r="G96" i="87"/>
  <c r="F96" i="87"/>
  <c r="E96" i="87"/>
  <c r="D96" i="87"/>
  <c r="C96" i="87"/>
  <c r="B96" i="87"/>
  <c r="T95" i="87"/>
  <c r="R95" i="87"/>
  <c r="Q95" i="87"/>
  <c r="P95" i="87"/>
  <c r="O95" i="87"/>
  <c r="N95" i="87"/>
  <c r="M95" i="87"/>
  <c r="L95" i="87"/>
  <c r="K95" i="87"/>
  <c r="J95" i="87"/>
  <c r="I95" i="87"/>
  <c r="H95" i="87"/>
  <c r="G95" i="87"/>
  <c r="F95" i="87"/>
  <c r="E95" i="87"/>
  <c r="D95" i="87"/>
  <c r="C95" i="87"/>
  <c r="B95" i="87"/>
  <c r="T94" i="87"/>
  <c r="R94" i="87"/>
  <c r="Q94" i="87"/>
  <c r="P94" i="87"/>
  <c r="O94" i="87"/>
  <c r="N94" i="87"/>
  <c r="M94" i="87"/>
  <c r="L94" i="87"/>
  <c r="K94" i="87"/>
  <c r="J94" i="87"/>
  <c r="I94" i="87"/>
  <c r="H94" i="87"/>
  <c r="G94" i="87"/>
  <c r="F94" i="87"/>
  <c r="E94" i="87"/>
  <c r="D94" i="87"/>
  <c r="C94" i="87"/>
  <c r="B94" i="87"/>
  <c r="T109" i="86"/>
  <c r="R109" i="86"/>
  <c r="Q109" i="86"/>
  <c r="P109" i="86"/>
  <c r="O109" i="86"/>
  <c r="N109" i="86"/>
  <c r="M109" i="86"/>
  <c r="L109" i="86"/>
  <c r="K109" i="86"/>
  <c r="J109" i="86"/>
  <c r="I109" i="86"/>
  <c r="H109" i="86"/>
  <c r="G109" i="86"/>
  <c r="F109" i="86"/>
  <c r="E109" i="86"/>
  <c r="D109" i="86"/>
  <c r="C109" i="86"/>
  <c r="B109" i="86"/>
  <c r="T108" i="86"/>
  <c r="R108" i="86"/>
  <c r="Q108" i="86"/>
  <c r="P108" i="86"/>
  <c r="O108" i="86"/>
  <c r="N108" i="86"/>
  <c r="M108" i="86"/>
  <c r="L108" i="86"/>
  <c r="K108" i="86"/>
  <c r="J108" i="86"/>
  <c r="I108" i="86"/>
  <c r="H108" i="86"/>
  <c r="G108" i="86"/>
  <c r="F108" i="86"/>
  <c r="E108" i="86"/>
  <c r="D108" i="86"/>
  <c r="C108" i="86"/>
  <c r="B108" i="86"/>
  <c r="T107" i="86"/>
  <c r="R107" i="86"/>
  <c r="Q107" i="86"/>
  <c r="P107" i="86"/>
  <c r="O107" i="86"/>
  <c r="N107" i="86"/>
  <c r="M107" i="86"/>
  <c r="L107" i="86"/>
  <c r="K107" i="86"/>
  <c r="J107" i="86"/>
  <c r="I107" i="86"/>
  <c r="H107" i="86"/>
  <c r="G107" i="86"/>
  <c r="F107" i="86"/>
  <c r="E107" i="86"/>
  <c r="D107" i="86"/>
  <c r="C107" i="86"/>
  <c r="B107" i="86"/>
  <c r="T106" i="86"/>
  <c r="R106" i="86"/>
  <c r="Q106" i="86"/>
  <c r="P106" i="86"/>
  <c r="O106" i="86"/>
  <c r="N106" i="86"/>
  <c r="M106" i="86"/>
  <c r="L106" i="86"/>
  <c r="K106" i="86"/>
  <c r="J106" i="86"/>
  <c r="I106" i="86"/>
  <c r="H106" i="86"/>
  <c r="G106" i="86"/>
  <c r="F106" i="86"/>
  <c r="E106" i="86"/>
  <c r="D106" i="86"/>
  <c r="C106" i="86"/>
  <c r="B106" i="86"/>
  <c r="T105" i="86"/>
  <c r="R105" i="86"/>
  <c r="Q105" i="86"/>
  <c r="P105" i="86"/>
  <c r="O105" i="86"/>
  <c r="N105" i="86"/>
  <c r="M105" i="86"/>
  <c r="L105" i="86"/>
  <c r="K105" i="86"/>
  <c r="J105" i="86"/>
  <c r="I105" i="86"/>
  <c r="H105" i="86"/>
  <c r="G105" i="86"/>
  <c r="F105" i="86"/>
  <c r="E105" i="86"/>
  <c r="D105" i="86"/>
  <c r="C105" i="86"/>
  <c r="B105" i="86"/>
  <c r="T104" i="86"/>
  <c r="R104" i="86"/>
  <c r="Q104" i="86"/>
  <c r="P104" i="86"/>
  <c r="O104" i="86"/>
  <c r="N104" i="86"/>
  <c r="M104" i="86"/>
  <c r="L104" i="86"/>
  <c r="K104" i="86"/>
  <c r="J104" i="86"/>
  <c r="I104" i="86"/>
  <c r="H104" i="86"/>
  <c r="G104" i="86"/>
  <c r="F104" i="86"/>
  <c r="E104" i="86"/>
  <c r="D104" i="86"/>
  <c r="C104" i="86"/>
  <c r="B104" i="86"/>
  <c r="T103" i="86"/>
  <c r="R103" i="86"/>
  <c r="Q103" i="86"/>
  <c r="P103" i="86"/>
  <c r="O103" i="86"/>
  <c r="N103" i="86"/>
  <c r="M103" i="86"/>
  <c r="L103" i="86"/>
  <c r="K103" i="86"/>
  <c r="J103" i="86"/>
  <c r="I103" i="86"/>
  <c r="H103" i="86"/>
  <c r="G103" i="86"/>
  <c r="F103" i="86"/>
  <c r="E103" i="86"/>
  <c r="D103" i="86"/>
  <c r="C103" i="86"/>
  <c r="B103" i="86"/>
  <c r="T102" i="86"/>
  <c r="S102" i="86"/>
  <c r="R102" i="86"/>
  <c r="Q102" i="86"/>
  <c r="P102" i="86"/>
  <c r="O102" i="86"/>
  <c r="N102" i="86"/>
  <c r="M102" i="86"/>
  <c r="L102" i="86"/>
  <c r="K102" i="86"/>
  <c r="J102" i="86"/>
  <c r="I102" i="86"/>
  <c r="H102" i="86"/>
  <c r="G102" i="86"/>
  <c r="F102" i="86"/>
  <c r="E102" i="86"/>
  <c r="D102" i="86"/>
  <c r="C102" i="86"/>
  <c r="B102" i="86"/>
  <c r="T101" i="86"/>
  <c r="R101" i="86"/>
  <c r="Q101" i="86"/>
  <c r="P101" i="86"/>
  <c r="O101" i="86"/>
  <c r="N101" i="86"/>
  <c r="M101" i="86"/>
  <c r="L101" i="86"/>
  <c r="K101" i="86"/>
  <c r="J101" i="86"/>
  <c r="I101" i="86"/>
  <c r="H101" i="86"/>
  <c r="G101" i="86"/>
  <c r="F101" i="86"/>
  <c r="E101" i="86"/>
  <c r="D101" i="86"/>
  <c r="C101" i="86"/>
  <c r="B101" i="86"/>
  <c r="T100" i="86"/>
  <c r="R100" i="86"/>
  <c r="Q100" i="86"/>
  <c r="P100" i="86"/>
  <c r="O100" i="86"/>
  <c r="N100" i="86"/>
  <c r="M100" i="86"/>
  <c r="L100" i="86"/>
  <c r="K100" i="86"/>
  <c r="J100" i="86"/>
  <c r="I100" i="86"/>
  <c r="H100" i="86"/>
  <c r="G100" i="86"/>
  <c r="F100" i="86"/>
  <c r="E100" i="86"/>
  <c r="D100" i="86"/>
  <c r="C100" i="86"/>
  <c r="B100" i="86"/>
  <c r="T99" i="86"/>
  <c r="R99" i="86"/>
  <c r="Q99" i="86"/>
  <c r="P99" i="86"/>
  <c r="O99" i="86"/>
  <c r="N99" i="86"/>
  <c r="M99" i="86"/>
  <c r="L99" i="86"/>
  <c r="K99" i="86"/>
  <c r="J99" i="86"/>
  <c r="I99" i="86"/>
  <c r="H99" i="86"/>
  <c r="G99" i="86"/>
  <c r="F99" i="86"/>
  <c r="E99" i="86"/>
  <c r="D99" i="86"/>
  <c r="C99" i="86"/>
  <c r="B99" i="86"/>
  <c r="T98" i="86"/>
  <c r="R98" i="86"/>
  <c r="Q98" i="86"/>
  <c r="P98" i="86"/>
  <c r="O98" i="86"/>
  <c r="N98" i="86"/>
  <c r="M98" i="86"/>
  <c r="L98" i="86"/>
  <c r="K98" i="86"/>
  <c r="J98" i="86"/>
  <c r="I98" i="86"/>
  <c r="H98" i="86"/>
  <c r="G98" i="86"/>
  <c r="F98" i="86"/>
  <c r="E98" i="86"/>
  <c r="D98" i="86"/>
  <c r="C98" i="86"/>
  <c r="B98" i="86"/>
  <c r="T97" i="86"/>
  <c r="R97" i="86"/>
  <c r="Q97" i="86"/>
  <c r="P97" i="86"/>
  <c r="O97" i="86"/>
  <c r="N97" i="86"/>
  <c r="M97" i="86"/>
  <c r="L97" i="86"/>
  <c r="K97" i="86"/>
  <c r="J97" i="86"/>
  <c r="I97" i="86"/>
  <c r="H97" i="86"/>
  <c r="G97" i="86"/>
  <c r="F97" i="86"/>
  <c r="E97" i="86"/>
  <c r="D97" i="86"/>
  <c r="C97" i="86"/>
  <c r="B97" i="86"/>
  <c r="T96" i="86"/>
  <c r="R96" i="86"/>
  <c r="Q96" i="86"/>
  <c r="P96" i="86"/>
  <c r="O96" i="86"/>
  <c r="N96" i="86"/>
  <c r="M96" i="86"/>
  <c r="L96" i="86"/>
  <c r="K96" i="86"/>
  <c r="J96" i="86"/>
  <c r="I96" i="86"/>
  <c r="H96" i="86"/>
  <c r="G96" i="86"/>
  <c r="F96" i="86"/>
  <c r="E96" i="86"/>
  <c r="D96" i="86"/>
  <c r="C96" i="86"/>
  <c r="B96" i="86"/>
  <c r="T95" i="86"/>
  <c r="R95" i="86"/>
  <c r="Q95" i="86"/>
  <c r="P95" i="86"/>
  <c r="O95" i="86"/>
  <c r="N95" i="86"/>
  <c r="M95" i="86"/>
  <c r="L95" i="86"/>
  <c r="K95" i="86"/>
  <c r="J95" i="86"/>
  <c r="I95" i="86"/>
  <c r="H95" i="86"/>
  <c r="G95" i="86"/>
  <c r="F95" i="86"/>
  <c r="E95" i="86"/>
  <c r="D95" i="86"/>
  <c r="C95" i="86"/>
  <c r="B95" i="86"/>
  <c r="T94" i="86"/>
  <c r="R94" i="86"/>
  <c r="Q94" i="86"/>
  <c r="P94" i="86"/>
  <c r="O94" i="86"/>
  <c r="N94" i="86"/>
  <c r="M94" i="86"/>
  <c r="L94" i="86"/>
  <c r="K94" i="86"/>
  <c r="J94" i="86"/>
  <c r="I94" i="86"/>
  <c r="H94" i="86"/>
  <c r="G94" i="86"/>
  <c r="F94" i="86"/>
  <c r="E94" i="86"/>
  <c r="D94" i="86"/>
  <c r="C94" i="86"/>
  <c r="B94" i="86"/>
  <c r="T109" i="85"/>
  <c r="R109" i="85"/>
  <c r="Q109" i="85"/>
  <c r="P109" i="85"/>
  <c r="O109" i="85"/>
  <c r="N109" i="85"/>
  <c r="M109" i="85"/>
  <c r="L109" i="85"/>
  <c r="K109" i="85"/>
  <c r="J109" i="85"/>
  <c r="I109" i="85"/>
  <c r="H109" i="85"/>
  <c r="G109" i="85"/>
  <c r="F109" i="85"/>
  <c r="E109" i="85"/>
  <c r="D109" i="85"/>
  <c r="C109" i="85"/>
  <c r="B109" i="85"/>
  <c r="T108" i="85"/>
  <c r="R108" i="85"/>
  <c r="Q108" i="85"/>
  <c r="P108" i="85"/>
  <c r="O108" i="85"/>
  <c r="N108" i="85"/>
  <c r="M108" i="85"/>
  <c r="L108" i="85"/>
  <c r="K108" i="85"/>
  <c r="J108" i="85"/>
  <c r="I108" i="85"/>
  <c r="H108" i="85"/>
  <c r="G108" i="85"/>
  <c r="F108" i="85"/>
  <c r="E108" i="85"/>
  <c r="D108" i="85"/>
  <c r="C108" i="85"/>
  <c r="B108" i="85"/>
  <c r="T107" i="85"/>
  <c r="R107" i="85"/>
  <c r="Q107" i="85"/>
  <c r="P107" i="85"/>
  <c r="O107" i="85"/>
  <c r="N107" i="85"/>
  <c r="M107" i="85"/>
  <c r="L107" i="85"/>
  <c r="K107" i="85"/>
  <c r="J107" i="85"/>
  <c r="I107" i="85"/>
  <c r="H107" i="85"/>
  <c r="G107" i="85"/>
  <c r="F107" i="85"/>
  <c r="E107" i="85"/>
  <c r="D107" i="85"/>
  <c r="C107" i="85"/>
  <c r="B107" i="85"/>
  <c r="T106" i="85"/>
  <c r="R106" i="85"/>
  <c r="Q106" i="85"/>
  <c r="P106" i="85"/>
  <c r="O106" i="85"/>
  <c r="N106" i="85"/>
  <c r="M106" i="85"/>
  <c r="L106" i="85"/>
  <c r="K106" i="85"/>
  <c r="J106" i="85"/>
  <c r="I106" i="85"/>
  <c r="H106" i="85"/>
  <c r="G106" i="85"/>
  <c r="F106" i="85"/>
  <c r="E106" i="85"/>
  <c r="D106" i="85"/>
  <c r="C106" i="85"/>
  <c r="B106" i="85"/>
  <c r="T105" i="85"/>
  <c r="R105" i="85"/>
  <c r="Q105" i="85"/>
  <c r="P105" i="85"/>
  <c r="O105" i="85"/>
  <c r="N105" i="85"/>
  <c r="M105" i="85"/>
  <c r="L105" i="85"/>
  <c r="K105" i="85"/>
  <c r="J105" i="85"/>
  <c r="I105" i="85"/>
  <c r="H105" i="85"/>
  <c r="G105" i="85"/>
  <c r="F105" i="85"/>
  <c r="E105" i="85"/>
  <c r="D105" i="85"/>
  <c r="C105" i="85"/>
  <c r="B105" i="85"/>
  <c r="T104" i="85"/>
  <c r="R104" i="85"/>
  <c r="Q104" i="85"/>
  <c r="P104" i="85"/>
  <c r="O104" i="85"/>
  <c r="N104" i="85"/>
  <c r="M104" i="85"/>
  <c r="L104" i="85"/>
  <c r="K104" i="85"/>
  <c r="J104" i="85"/>
  <c r="I104" i="85"/>
  <c r="H104" i="85"/>
  <c r="G104" i="85"/>
  <c r="F104" i="85"/>
  <c r="E104" i="85"/>
  <c r="D104" i="85"/>
  <c r="C104" i="85"/>
  <c r="B104" i="85"/>
  <c r="T103" i="85"/>
  <c r="R103" i="85"/>
  <c r="Q103" i="85"/>
  <c r="P103" i="85"/>
  <c r="O103" i="85"/>
  <c r="N103" i="85"/>
  <c r="M103" i="85"/>
  <c r="L103" i="85"/>
  <c r="K103" i="85"/>
  <c r="J103" i="85"/>
  <c r="I103" i="85"/>
  <c r="H103" i="85"/>
  <c r="G103" i="85"/>
  <c r="F103" i="85"/>
  <c r="E103" i="85"/>
  <c r="D103" i="85"/>
  <c r="C103" i="85"/>
  <c r="B103" i="85"/>
  <c r="T102" i="85"/>
  <c r="S102" i="85"/>
  <c r="R102" i="85"/>
  <c r="Q102" i="85"/>
  <c r="P102" i="85"/>
  <c r="O102" i="85"/>
  <c r="N102" i="85"/>
  <c r="M102" i="85"/>
  <c r="L102" i="85"/>
  <c r="K102" i="85"/>
  <c r="J102" i="85"/>
  <c r="I102" i="85"/>
  <c r="H102" i="85"/>
  <c r="G102" i="85"/>
  <c r="F102" i="85"/>
  <c r="E102" i="85"/>
  <c r="D102" i="85"/>
  <c r="C102" i="85"/>
  <c r="B102" i="85"/>
  <c r="T101" i="85"/>
  <c r="R101" i="85"/>
  <c r="Q101" i="85"/>
  <c r="P101" i="85"/>
  <c r="O101" i="85"/>
  <c r="N101" i="85"/>
  <c r="M101" i="85"/>
  <c r="L101" i="85"/>
  <c r="K101" i="85"/>
  <c r="J101" i="85"/>
  <c r="I101" i="85"/>
  <c r="H101" i="85"/>
  <c r="G101" i="85"/>
  <c r="F101" i="85"/>
  <c r="E101" i="85"/>
  <c r="D101" i="85"/>
  <c r="C101" i="85"/>
  <c r="B101" i="85"/>
  <c r="T100" i="85"/>
  <c r="R100" i="85"/>
  <c r="Q100" i="85"/>
  <c r="P100" i="85"/>
  <c r="O100" i="85"/>
  <c r="N100" i="85"/>
  <c r="M100" i="85"/>
  <c r="L100" i="85"/>
  <c r="K100" i="85"/>
  <c r="J100" i="85"/>
  <c r="I100" i="85"/>
  <c r="H100" i="85"/>
  <c r="G100" i="85"/>
  <c r="F100" i="85"/>
  <c r="E100" i="85"/>
  <c r="D100" i="85"/>
  <c r="C100" i="85"/>
  <c r="B100" i="85"/>
  <c r="T99" i="85"/>
  <c r="R99" i="85"/>
  <c r="Q99" i="85"/>
  <c r="P99" i="85"/>
  <c r="O99" i="85"/>
  <c r="N99" i="85"/>
  <c r="M99" i="85"/>
  <c r="L99" i="85"/>
  <c r="K99" i="85"/>
  <c r="J99" i="85"/>
  <c r="I99" i="85"/>
  <c r="H99" i="85"/>
  <c r="G99" i="85"/>
  <c r="F99" i="85"/>
  <c r="E99" i="85"/>
  <c r="D99" i="85"/>
  <c r="C99" i="85"/>
  <c r="B99" i="85"/>
  <c r="T98" i="85"/>
  <c r="R98" i="85"/>
  <c r="Q98" i="85"/>
  <c r="P98" i="85"/>
  <c r="O98" i="85"/>
  <c r="N98" i="85"/>
  <c r="M98" i="85"/>
  <c r="L98" i="85"/>
  <c r="K98" i="85"/>
  <c r="J98" i="85"/>
  <c r="I98" i="85"/>
  <c r="H98" i="85"/>
  <c r="G98" i="85"/>
  <c r="F98" i="85"/>
  <c r="E98" i="85"/>
  <c r="D98" i="85"/>
  <c r="C98" i="85"/>
  <c r="B98" i="85"/>
  <c r="T97" i="85"/>
  <c r="R97" i="85"/>
  <c r="Q97" i="85"/>
  <c r="P97" i="85"/>
  <c r="O97" i="85"/>
  <c r="N97" i="85"/>
  <c r="M97" i="85"/>
  <c r="L97" i="85"/>
  <c r="K97" i="85"/>
  <c r="J97" i="85"/>
  <c r="I97" i="85"/>
  <c r="H97" i="85"/>
  <c r="G97" i="85"/>
  <c r="F97" i="85"/>
  <c r="E97" i="85"/>
  <c r="D97" i="85"/>
  <c r="C97" i="85"/>
  <c r="B97" i="85"/>
  <c r="T96" i="85"/>
  <c r="R96" i="85"/>
  <c r="Q96" i="85"/>
  <c r="P96" i="85"/>
  <c r="O96" i="85"/>
  <c r="N96" i="85"/>
  <c r="M96" i="85"/>
  <c r="L96" i="85"/>
  <c r="K96" i="85"/>
  <c r="J96" i="85"/>
  <c r="I96" i="85"/>
  <c r="H96" i="85"/>
  <c r="G96" i="85"/>
  <c r="F96" i="85"/>
  <c r="E96" i="85"/>
  <c r="D96" i="85"/>
  <c r="C96" i="85"/>
  <c r="B96" i="85"/>
  <c r="T95" i="85"/>
  <c r="R95" i="85"/>
  <c r="Q95" i="85"/>
  <c r="P95" i="85"/>
  <c r="O95" i="85"/>
  <c r="N95" i="85"/>
  <c r="M95" i="85"/>
  <c r="L95" i="85"/>
  <c r="K95" i="85"/>
  <c r="J95" i="85"/>
  <c r="I95" i="85"/>
  <c r="H95" i="85"/>
  <c r="G95" i="85"/>
  <c r="F95" i="85"/>
  <c r="E95" i="85"/>
  <c r="D95" i="85"/>
  <c r="C95" i="85"/>
  <c r="B95" i="85"/>
  <c r="T94" i="85"/>
  <c r="R94" i="85"/>
  <c r="Q94" i="85"/>
  <c r="P94" i="85"/>
  <c r="O94" i="85"/>
  <c r="N94" i="85"/>
  <c r="M94" i="85"/>
  <c r="L94" i="85"/>
  <c r="K94" i="85"/>
  <c r="J94" i="85"/>
  <c r="I94" i="85"/>
  <c r="H94" i="85"/>
  <c r="G94" i="85"/>
  <c r="F94" i="85"/>
  <c r="E94" i="85"/>
  <c r="D94" i="85"/>
  <c r="C94" i="85"/>
  <c r="B94" i="85"/>
  <c r="T109" i="84"/>
  <c r="R109" i="84"/>
  <c r="Q109" i="84"/>
  <c r="P109" i="84"/>
  <c r="O109" i="84"/>
  <c r="N109" i="84"/>
  <c r="M109" i="84"/>
  <c r="L109" i="84"/>
  <c r="K109" i="84"/>
  <c r="J109" i="84"/>
  <c r="I109" i="84"/>
  <c r="H109" i="84"/>
  <c r="G109" i="84"/>
  <c r="F109" i="84"/>
  <c r="E109" i="84"/>
  <c r="D109" i="84"/>
  <c r="C109" i="84"/>
  <c r="B109" i="84"/>
  <c r="T108" i="84"/>
  <c r="R108" i="84"/>
  <c r="Q108" i="84"/>
  <c r="P108" i="84"/>
  <c r="O108" i="84"/>
  <c r="N108" i="84"/>
  <c r="M108" i="84"/>
  <c r="L108" i="84"/>
  <c r="K108" i="84"/>
  <c r="J108" i="84"/>
  <c r="I108" i="84"/>
  <c r="H108" i="84"/>
  <c r="G108" i="84"/>
  <c r="F108" i="84"/>
  <c r="E108" i="84"/>
  <c r="D108" i="84"/>
  <c r="C108" i="84"/>
  <c r="B108" i="84"/>
  <c r="T107" i="84"/>
  <c r="R107" i="84"/>
  <c r="Q107" i="84"/>
  <c r="P107" i="84"/>
  <c r="O107" i="84"/>
  <c r="N107" i="84"/>
  <c r="M107" i="84"/>
  <c r="L107" i="84"/>
  <c r="K107" i="84"/>
  <c r="J107" i="84"/>
  <c r="I107" i="84"/>
  <c r="H107" i="84"/>
  <c r="G107" i="84"/>
  <c r="F107" i="84"/>
  <c r="E107" i="84"/>
  <c r="D107" i="84"/>
  <c r="C107" i="84"/>
  <c r="B107" i="84"/>
  <c r="T106" i="84"/>
  <c r="R106" i="84"/>
  <c r="Q106" i="84"/>
  <c r="P106" i="84"/>
  <c r="O106" i="84"/>
  <c r="N106" i="84"/>
  <c r="M106" i="84"/>
  <c r="L106" i="84"/>
  <c r="K106" i="84"/>
  <c r="J106" i="84"/>
  <c r="I106" i="84"/>
  <c r="H106" i="84"/>
  <c r="G106" i="84"/>
  <c r="F106" i="84"/>
  <c r="E106" i="84"/>
  <c r="D106" i="84"/>
  <c r="C106" i="84"/>
  <c r="B106" i="84"/>
  <c r="T105" i="84"/>
  <c r="R105" i="84"/>
  <c r="Q105" i="84"/>
  <c r="P105" i="84"/>
  <c r="O105" i="84"/>
  <c r="N105" i="84"/>
  <c r="M105" i="84"/>
  <c r="L105" i="84"/>
  <c r="K105" i="84"/>
  <c r="J105" i="84"/>
  <c r="I105" i="84"/>
  <c r="H105" i="84"/>
  <c r="G105" i="84"/>
  <c r="F105" i="84"/>
  <c r="E105" i="84"/>
  <c r="D105" i="84"/>
  <c r="C105" i="84"/>
  <c r="B105" i="84"/>
  <c r="T104" i="84"/>
  <c r="R104" i="84"/>
  <c r="Q104" i="84"/>
  <c r="P104" i="84"/>
  <c r="O104" i="84"/>
  <c r="N104" i="84"/>
  <c r="M104" i="84"/>
  <c r="L104" i="84"/>
  <c r="K104" i="84"/>
  <c r="J104" i="84"/>
  <c r="I104" i="84"/>
  <c r="H104" i="84"/>
  <c r="G104" i="84"/>
  <c r="F104" i="84"/>
  <c r="E104" i="84"/>
  <c r="D104" i="84"/>
  <c r="C104" i="84"/>
  <c r="B104" i="84"/>
  <c r="T103" i="84"/>
  <c r="R103" i="84"/>
  <c r="Q103" i="84"/>
  <c r="P103" i="84"/>
  <c r="O103" i="84"/>
  <c r="N103" i="84"/>
  <c r="M103" i="84"/>
  <c r="L103" i="84"/>
  <c r="K103" i="84"/>
  <c r="J103" i="84"/>
  <c r="I103" i="84"/>
  <c r="H103" i="84"/>
  <c r="G103" i="84"/>
  <c r="F103" i="84"/>
  <c r="E103" i="84"/>
  <c r="D103" i="84"/>
  <c r="C103" i="84"/>
  <c r="B103" i="84"/>
  <c r="T102" i="84"/>
  <c r="S102" i="84"/>
  <c r="R102" i="84"/>
  <c r="Q102" i="84"/>
  <c r="P102" i="84"/>
  <c r="O102" i="84"/>
  <c r="N102" i="84"/>
  <c r="M102" i="84"/>
  <c r="L102" i="84"/>
  <c r="K102" i="84"/>
  <c r="J102" i="84"/>
  <c r="I102" i="84"/>
  <c r="H102" i="84"/>
  <c r="G102" i="84"/>
  <c r="F102" i="84"/>
  <c r="E102" i="84"/>
  <c r="D102" i="84"/>
  <c r="C102" i="84"/>
  <c r="B102" i="84"/>
  <c r="T101" i="84"/>
  <c r="R101" i="84"/>
  <c r="Q101" i="84"/>
  <c r="P101" i="84"/>
  <c r="O101" i="84"/>
  <c r="N101" i="84"/>
  <c r="M101" i="84"/>
  <c r="L101" i="84"/>
  <c r="K101" i="84"/>
  <c r="J101" i="84"/>
  <c r="I101" i="84"/>
  <c r="H101" i="84"/>
  <c r="G101" i="84"/>
  <c r="F101" i="84"/>
  <c r="E101" i="84"/>
  <c r="D101" i="84"/>
  <c r="C101" i="84"/>
  <c r="B101" i="84"/>
  <c r="T100" i="84"/>
  <c r="R100" i="84"/>
  <c r="Q100" i="84"/>
  <c r="P100" i="84"/>
  <c r="O100" i="84"/>
  <c r="N100" i="84"/>
  <c r="M100" i="84"/>
  <c r="L100" i="84"/>
  <c r="K100" i="84"/>
  <c r="J100" i="84"/>
  <c r="I100" i="84"/>
  <c r="H100" i="84"/>
  <c r="G100" i="84"/>
  <c r="F100" i="84"/>
  <c r="E100" i="84"/>
  <c r="D100" i="84"/>
  <c r="C100" i="84"/>
  <c r="B100" i="84"/>
  <c r="T99" i="84"/>
  <c r="R99" i="84"/>
  <c r="Q99" i="84"/>
  <c r="P99" i="84"/>
  <c r="O99" i="84"/>
  <c r="N99" i="84"/>
  <c r="M99" i="84"/>
  <c r="L99" i="84"/>
  <c r="K99" i="84"/>
  <c r="J99" i="84"/>
  <c r="I99" i="84"/>
  <c r="H99" i="84"/>
  <c r="G99" i="84"/>
  <c r="F99" i="84"/>
  <c r="E99" i="84"/>
  <c r="D99" i="84"/>
  <c r="C99" i="84"/>
  <c r="B99" i="84"/>
  <c r="T98" i="84"/>
  <c r="R98" i="84"/>
  <c r="Q98" i="84"/>
  <c r="P98" i="84"/>
  <c r="O98" i="84"/>
  <c r="N98" i="84"/>
  <c r="M98" i="84"/>
  <c r="L98" i="84"/>
  <c r="K98" i="84"/>
  <c r="J98" i="84"/>
  <c r="I98" i="84"/>
  <c r="H98" i="84"/>
  <c r="G98" i="84"/>
  <c r="F98" i="84"/>
  <c r="E98" i="84"/>
  <c r="D98" i="84"/>
  <c r="C98" i="84"/>
  <c r="B98" i="84"/>
  <c r="T97" i="84"/>
  <c r="R97" i="84"/>
  <c r="Q97" i="84"/>
  <c r="P97" i="84"/>
  <c r="O97" i="84"/>
  <c r="N97" i="84"/>
  <c r="M97" i="84"/>
  <c r="L97" i="84"/>
  <c r="K97" i="84"/>
  <c r="J97" i="84"/>
  <c r="I97" i="84"/>
  <c r="H97" i="84"/>
  <c r="G97" i="84"/>
  <c r="F97" i="84"/>
  <c r="E97" i="84"/>
  <c r="D97" i="84"/>
  <c r="C97" i="84"/>
  <c r="B97" i="84"/>
  <c r="T96" i="84"/>
  <c r="R96" i="84"/>
  <c r="Q96" i="84"/>
  <c r="P96" i="84"/>
  <c r="O96" i="84"/>
  <c r="N96" i="84"/>
  <c r="M96" i="84"/>
  <c r="L96" i="84"/>
  <c r="K96" i="84"/>
  <c r="J96" i="84"/>
  <c r="I96" i="84"/>
  <c r="H96" i="84"/>
  <c r="G96" i="84"/>
  <c r="F96" i="84"/>
  <c r="E96" i="84"/>
  <c r="D96" i="84"/>
  <c r="C96" i="84"/>
  <c r="B96" i="84"/>
  <c r="T95" i="84"/>
  <c r="R95" i="84"/>
  <c r="Q95" i="84"/>
  <c r="P95" i="84"/>
  <c r="O95" i="84"/>
  <c r="N95" i="84"/>
  <c r="M95" i="84"/>
  <c r="L95" i="84"/>
  <c r="K95" i="84"/>
  <c r="J95" i="84"/>
  <c r="I95" i="84"/>
  <c r="H95" i="84"/>
  <c r="G95" i="84"/>
  <c r="F95" i="84"/>
  <c r="E95" i="84"/>
  <c r="D95" i="84"/>
  <c r="C95" i="84"/>
  <c r="B95" i="84"/>
  <c r="T94" i="84"/>
  <c r="R94" i="84"/>
  <c r="Q94" i="84"/>
  <c r="P94" i="84"/>
  <c r="O94" i="84"/>
  <c r="N94" i="84"/>
  <c r="M94" i="84"/>
  <c r="L94" i="84"/>
  <c r="K94" i="84"/>
  <c r="J94" i="84"/>
  <c r="I94" i="84"/>
  <c r="H94" i="84"/>
  <c r="G94" i="84"/>
  <c r="F94" i="84"/>
  <c r="E94" i="84"/>
  <c r="D94" i="84"/>
  <c r="C94" i="84"/>
  <c r="B94" i="84"/>
  <c r="T109" i="83"/>
  <c r="R109" i="83"/>
  <c r="Q109" i="83"/>
  <c r="P109" i="83"/>
  <c r="O109" i="83"/>
  <c r="N109" i="83"/>
  <c r="M109" i="83"/>
  <c r="L109" i="83"/>
  <c r="K109" i="83"/>
  <c r="J109" i="83"/>
  <c r="I109" i="83"/>
  <c r="H109" i="83"/>
  <c r="G109" i="83"/>
  <c r="F109" i="83"/>
  <c r="E109" i="83"/>
  <c r="D109" i="83"/>
  <c r="C109" i="83"/>
  <c r="B109" i="83"/>
  <c r="T108" i="83"/>
  <c r="R108" i="83"/>
  <c r="Q108" i="83"/>
  <c r="P108" i="83"/>
  <c r="O108" i="83"/>
  <c r="N108" i="83"/>
  <c r="M108" i="83"/>
  <c r="L108" i="83"/>
  <c r="K108" i="83"/>
  <c r="J108" i="83"/>
  <c r="I108" i="83"/>
  <c r="H108" i="83"/>
  <c r="G108" i="83"/>
  <c r="F108" i="83"/>
  <c r="E108" i="83"/>
  <c r="D108" i="83"/>
  <c r="C108" i="83"/>
  <c r="B108" i="83"/>
  <c r="T107" i="83"/>
  <c r="R107" i="83"/>
  <c r="Q107" i="83"/>
  <c r="P107" i="83"/>
  <c r="O107" i="83"/>
  <c r="N107" i="83"/>
  <c r="M107" i="83"/>
  <c r="L107" i="83"/>
  <c r="K107" i="83"/>
  <c r="J107" i="83"/>
  <c r="I107" i="83"/>
  <c r="H107" i="83"/>
  <c r="G107" i="83"/>
  <c r="F107" i="83"/>
  <c r="E107" i="83"/>
  <c r="D107" i="83"/>
  <c r="C107" i="83"/>
  <c r="B107" i="83"/>
  <c r="T106" i="83"/>
  <c r="R106" i="83"/>
  <c r="Q106" i="83"/>
  <c r="P106" i="83"/>
  <c r="O106" i="83"/>
  <c r="N106" i="83"/>
  <c r="M106" i="83"/>
  <c r="L106" i="83"/>
  <c r="K106" i="83"/>
  <c r="J106" i="83"/>
  <c r="I106" i="83"/>
  <c r="H106" i="83"/>
  <c r="G106" i="83"/>
  <c r="F106" i="83"/>
  <c r="E106" i="83"/>
  <c r="D106" i="83"/>
  <c r="C106" i="83"/>
  <c r="B106" i="83"/>
  <c r="T105" i="83"/>
  <c r="R105" i="83"/>
  <c r="Q105" i="83"/>
  <c r="P105" i="83"/>
  <c r="O105" i="83"/>
  <c r="N105" i="83"/>
  <c r="M105" i="83"/>
  <c r="L105" i="83"/>
  <c r="K105" i="83"/>
  <c r="J105" i="83"/>
  <c r="I105" i="83"/>
  <c r="H105" i="83"/>
  <c r="G105" i="83"/>
  <c r="F105" i="83"/>
  <c r="E105" i="83"/>
  <c r="D105" i="83"/>
  <c r="C105" i="83"/>
  <c r="B105" i="83"/>
  <c r="T104" i="83"/>
  <c r="R104" i="83"/>
  <c r="Q104" i="83"/>
  <c r="P104" i="83"/>
  <c r="O104" i="83"/>
  <c r="N104" i="83"/>
  <c r="M104" i="83"/>
  <c r="L104" i="83"/>
  <c r="K104" i="83"/>
  <c r="J104" i="83"/>
  <c r="I104" i="83"/>
  <c r="H104" i="83"/>
  <c r="G104" i="83"/>
  <c r="F104" i="83"/>
  <c r="E104" i="83"/>
  <c r="D104" i="83"/>
  <c r="C104" i="83"/>
  <c r="B104" i="83"/>
  <c r="T103" i="83"/>
  <c r="R103" i="83"/>
  <c r="Q103" i="83"/>
  <c r="P103" i="83"/>
  <c r="O103" i="83"/>
  <c r="N103" i="83"/>
  <c r="M103" i="83"/>
  <c r="L103" i="83"/>
  <c r="K103" i="83"/>
  <c r="J103" i="83"/>
  <c r="I103" i="83"/>
  <c r="H103" i="83"/>
  <c r="G103" i="83"/>
  <c r="F103" i="83"/>
  <c r="E103" i="83"/>
  <c r="D103" i="83"/>
  <c r="C103" i="83"/>
  <c r="B103" i="83"/>
  <c r="T102" i="83"/>
  <c r="S102" i="83"/>
  <c r="R102" i="83"/>
  <c r="Q102" i="83"/>
  <c r="P102" i="83"/>
  <c r="O102" i="83"/>
  <c r="N102" i="83"/>
  <c r="M102" i="83"/>
  <c r="L102" i="83"/>
  <c r="K102" i="83"/>
  <c r="J102" i="83"/>
  <c r="I102" i="83"/>
  <c r="H102" i="83"/>
  <c r="G102" i="83"/>
  <c r="F102" i="83"/>
  <c r="E102" i="83"/>
  <c r="D102" i="83"/>
  <c r="C102" i="83"/>
  <c r="B102" i="83"/>
  <c r="T101" i="83"/>
  <c r="R101" i="83"/>
  <c r="Q101" i="83"/>
  <c r="P101" i="83"/>
  <c r="O101" i="83"/>
  <c r="N101" i="83"/>
  <c r="M101" i="83"/>
  <c r="L101" i="83"/>
  <c r="K101" i="83"/>
  <c r="J101" i="83"/>
  <c r="I101" i="83"/>
  <c r="H101" i="83"/>
  <c r="G101" i="83"/>
  <c r="F101" i="83"/>
  <c r="E101" i="83"/>
  <c r="D101" i="83"/>
  <c r="C101" i="83"/>
  <c r="B101" i="83"/>
  <c r="T100" i="83"/>
  <c r="R100" i="83"/>
  <c r="Q100" i="83"/>
  <c r="P100" i="83"/>
  <c r="O100" i="83"/>
  <c r="N100" i="83"/>
  <c r="M100" i="83"/>
  <c r="L100" i="83"/>
  <c r="K100" i="83"/>
  <c r="J100" i="83"/>
  <c r="I100" i="83"/>
  <c r="H100" i="83"/>
  <c r="G100" i="83"/>
  <c r="F100" i="83"/>
  <c r="E100" i="83"/>
  <c r="D100" i="83"/>
  <c r="C100" i="83"/>
  <c r="B100" i="83"/>
  <c r="T99" i="83"/>
  <c r="R99" i="83"/>
  <c r="Q99" i="83"/>
  <c r="P99" i="83"/>
  <c r="O99" i="83"/>
  <c r="N99" i="83"/>
  <c r="M99" i="83"/>
  <c r="L99" i="83"/>
  <c r="K99" i="83"/>
  <c r="J99" i="83"/>
  <c r="I99" i="83"/>
  <c r="H99" i="83"/>
  <c r="G99" i="83"/>
  <c r="F99" i="83"/>
  <c r="E99" i="83"/>
  <c r="D99" i="83"/>
  <c r="C99" i="83"/>
  <c r="B99" i="83"/>
  <c r="T98" i="83"/>
  <c r="R98" i="83"/>
  <c r="Q98" i="83"/>
  <c r="P98" i="83"/>
  <c r="O98" i="83"/>
  <c r="N98" i="83"/>
  <c r="M98" i="83"/>
  <c r="L98" i="83"/>
  <c r="K98" i="83"/>
  <c r="J98" i="83"/>
  <c r="I98" i="83"/>
  <c r="H98" i="83"/>
  <c r="G98" i="83"/>
  <c r="F98" i="83"/>
  <c r="E98" i="83"/>
  <c r="D98" i="83"/>
  <c r="C98" i="83"/>
  <c r="B98" i="83"/>
  <c r="T97" i="83"/>
  <c r="R97" i="83"/>
  <c r="Q97" i="83"/>
  <c r="P97" i="83"/>
  <c r="O97" i="83"/>
  <c r="N97" i="83"/>
  <c r="M97" i="83"/>
  <c r="L97" i="83"/>
  <c r="K97" i="83"/>
  <c r="J97" i="83"/>
  <c r="I97" i="83"/>
  <c r="H97" i="83"/>
  <c r="G97" i="83"/>
  <c r="F97" i="83"/>
  <c r="E97" i="83"/>
  <c r="D97" i="83"/>
  <c r="C97" i="83"/>
  <c r="B97" i="83"/>
  <c r="T96" i="83"/>
  <c r="R96" i="83"/>
  <c r="Q96" i="83"/>
  <c r="P96" i="83"/>
  <c r="O96" i="83"/>
  <c r="N96" i="83"/>
  <c r="M96" i="83"/>
  <c r="L96" i="83"/>
  <c r="K96" i="83"/>
  <c r="J96" i="83"/>
  <c r="I96" i="83"/>
  <c r="H96" i="83"/>
  <c r="G96" i="83"/>
  <c r="F96" i="83"/>
  <c r="E96" i="83"/>
  <c r="D96" i="83"/>
  <c r="C96" i="83"/>
  <c r="B96" i="83"/>
  <c r="T95" i="83"/>
  <c r="R95" i="83"/>
  <c r="Q95" i="83"/>
  <c r="P95" i="83"/>
  <c r="O95" i="83"/>
  <c r="N95" i="83"/>
  <c r="M95" i="83"/>
  <c r="L95" i="83"/>
  <c r="K95" i="83"/>
  <c r="J95" i="83"/>
  <c r="I95" i="83"/>
  <c r="H95" i="83"/>
  <c r="G95" i="83"/>
  <c r="F95" i="83"/>
  <c r="E95" i="83"/>
  <c r="D95" i="83"/>
  <c r="C95" i="83"/>
  <c r="B95" i="83"/>
  <c r="T94" i="83"/>
  <c r="R94" i="83"/>
  <c r="Q94" i="83"/>
  <c r="P94" i="83"/>
  <c r="O94" i="83"/>
  <c r="N94" i="83"/>
  <c r="M94" i="83"/>
  <c r="L94" i="83"/>
  <c r="K94" i="83"/>
  <c r="J94" i="83"/>
  <c r="I94" i="83"/>
  <c r="H94" i="83"/>
  <c r="G94" i="83"/>
  <c r="F94" i="83"/>
  <c r="E94" i="83"/>
  <c r="D94" i="83"/>
  <c r="C94" i="83"/>
  <c r="B94" i="83"/>
  <c r="T109" i="82"/>
  <c r="R109" i="82"/>
  <c r="Q109" i="82"/>
  <c r="P109" i="82"/>
  <c r="O109" i="82"/>
  <c r="N109" i="82"/>
  <c r="M109" i="82"/>
  <c r="L109" i="82"/>
  <c r="K109" i="82"/>
  <c r="J109" i="82"/>
  <c r="I109" i="82"/>
  <c r="H109" i="82"/>
  <c r="G109" i="82"/>
  <c r="F109" i="82"/>
  <c r="E109" i="82"/>
  <c r="D109" i="82"/>
  <c r="C109" i="82"/>
  <c r="B109" i="82"/>
  <c r="T108" i="82"/>
  <c r="R108" i="82"/>
  <c r="Q108" i="82"/>
  <c r="P108" i="82"/>
  <c r="O108" i="82"/>
  <c r="N108" i="82"/>
  <c r="M108" i="82"/>
  <c r="L108" i="82"/>
  <c r="K108" i="82"/>
  <c r="J108" i="82"/>
  <c r="I108" i="82"/>
  <c r="H108" i="82"/>
  <c r="G108" i="82"/>
  <c r="F108" i="82"/>
  <c r="E108" i="82"/>
  <c r="D108" i="82"/>
  <c r="C108" i="82"/>
  <c r="B108" i="82"/>
  <c r="T107" i="82"/>
  <c r="R107" i="82"/>
  <c r="Q107" i="82"/>
  <c r="P107" i="82"/>
  <c r="O107" i="82"/>
  <c r="N107" i="82"/>
  <c r="M107" i="82"/>
  <c r="L107" i="82"/>
  <c r="K107" i="82"/>
  <c r="J107" i="82"/>
  <c r="I107" i="82"/>
  <c r="H107" i="82"/>
  <c r="G107" i="82"/>
  <c r="F107" i="82"/>
  <c r="E107" i="82"/>
  <c r="D107" i="82"/>
  <c r="C107" i="82"/>
  <c r="B107" i="82"/>
  <c r="T106" i="82"/>
  <c r="R106" i="82"/>
  <c r="Q106" i="82"/>
  <c r="P106" i="82"/>
  <c r="O106" i="82"/>
  <c r="N106" i="82"/>
  <c r="M106" i="82"/>
  <c r="L106" i="82"/>
  <c r="K106" i="82"/>
  <c r="J106" i="82"/>
  <c r="I106" i="82"/>
  <c r="H106" i="82"/>
  <c r="G106" i="82"/>
  <c r="F106" i="82"/>
  <c r="E106" i="82"/>
  <c r="D106" i="82"/>
  <c r="C106" i="82"/>
  <c r="B106" i="82"/>
  <c r="T105" i="82"/>
  <c r="R105" i="82"/>
  <c r="Q105" i="82"/>
  <c r="P105" i="82"/>
  <c r="O105" i="82"/>
  <c r="N105" i="82"/>
  <c r="M105" i="82"/>
  <c r="L105" i="82"/>
  <c r="K105" i="82"/>
  <c r="J105" i="82"/>
  <c r="I105" i="82"/>
  <c r="H105" i="82"/>
  <c r="G105" i="82"/>
  <c r="F105" i="82"/>
  <c r="E105" i="82"/>
  <c r="D105" i="82"/>
  <c r="C105" i="82"/>
  <c r="B105" i="82"/>
  <c r="T104" i="82"/>
  <c r="R104" i="82"/>
  <c r="Q104" i="82"/>
  <c r="P104" i="82"/>
  <c r="O104" i="82"/>
  <c r="N104" i="82"/>
  <c r="M104" i="82"/>
  <c r="L104" i="82"/>
  <c r="K104" i="82"/>
  <c r="J104" i="82"/>
  <c r="I104" i="82"/>
  <c r="H104" i="82"/>
  <c r="G104" i="82"/>
  <c r="F104" i="82"/>
  <c r="E104" i="82"/>
  <c r="D104" i="82"/>
  <c r="C104" i="82"/>
  <c r="B104" i="82"/>
  <c r="T103" i="82"/>
  <c r="R103" i="82"/>
  <c r="Q103" i="82"/>
  <c r="P103" i="82"/>
  <c r="O103" i="82"/>
  <c r="N103" i="82"/>
  <c r="M103" i="82"/>
  <c r="L103" i="82"/>
  <c r="K103" i="82"/>
  <c r="J103" i="82"/>
  <c r="I103" i="82"/>
  <c r="H103" i="82"/>
  <c r="G103" i="82"/>
  <c r="F103" i="82"/>
  <c r="E103" i="82"/>
  <c r="D103" i="82"/>
  <c r="C103" i="82"/>
  <c r="B103" i="82"/>
  <c r="T102" i="82"/>
  <c r="S102" i="82"/>
  <c r="R102" i="82"/>
  <c r="Q102" i="82"/>
  <c r="P102" i="82"/>
  <c r="O102" i="82"/>
  <c r="N102" i="82"/>
  <c r="M102" i="82"/>
  <c r="L102" i="82"/>
  <c r="K102" i="82"/>
  <c r="J102" i="82"/>
  <c r="I102" i="82"/>
  <c r="H102" i="82"/>
  <c r="G102" i="82"/>
  <c r="F102" i="82"/>
  <c r="E102" i="82"/>
  <c r="D102" i="82"/>
  <c r="C102" i="82"/>
  <c r="B102" i="82"/>
  <c r="T101" i="82"/>
  <c r="R101" i="82"/>
  <c r="Q101" i="82"/>
  <c r="P101" i="82"/>
  <c r="O101" i="82"/>
  <c r="N101" i="82"/>
  <c r="M101" i="82"/>
  <c r="L101" i="82"/>
  <c r="K101" i="82"/>
  <c r="J101" i="82"/>
  <c r="I101" i="82"/>
  <c r="H101" i="82"/>
  <c r="G101" i="82"/>
  <c r="F101" i="82"/>
  <c r="E101" i="82"/>
  <c r="D101" i="82"/>
  <c r="C101" i="82"/>
  <c r="B101" i="82"/>
  <c r="T100" i="82"/>
  <c r="R100" i="82"/>
  <c r="Q100" i="82"/>
  <c r="P100" i="82"/>
  <c r="O100" i="82"/>
  <c r="N100" i="82"/>
  <c r="M100" i="82"/>
  <c r="L100" i="82"/>
  <c r="K100" i="82"/>
  <c r="J100" i="82"/>
  <c r="I100" i="82"/>
  <c r="H100" i="82"/>
  <c r="G100" i="82"/>
  <c r="F100" i="82"/>
  <c r="E100" i="82"/>
  <c r="D100" i="82"/>
  <c r="C100" i="82"/>
  <c r="B100" i="82"/>
  <c r="T99" i="82"/>
  <c r="R99" i="82"/>
  <c r="Q99" i="82"/>
  <c r="P99" i="82"/>
  <c r="O99" i="82"/>
  <c r="N99" i="82"/>
  <c r="M99" i="82"/>
  <c r="L99" i="82"/>
  <c r="K99" i="82"/>
  <c r="J99" i="82"/>
  <c r="I99" i="82"/>
  <c r="H99" i="82"/>
  <c r="G99" i="82"/>
  <c r="F99" i="82"/>
  <c r="E99" i="82"/>
  <c r="D99" i="82"/>
  <c r="C99" i="82"/>
  <c r="B99" i="82"/>
  <c r="T98" i="82"/>
  <c r="R98" i="82"/>
  <c r="Q98" i="82"/>
  <c r="P98" i="82"/>
  <c r="O98" i="82"/>
  <c r="N98" i="82"/>
  <c r="M98" i="82"/>
  <c r="L98" i="82"/>
  <c r="K98" i="82"/>
  <c r="J98" i="82"/>
  <c r="I98" i="82"/>
  <c r="H98" i="82"/>
  <c r="G98" i="82"/>
  <c r="F98" i="82"/>
  <c r="E98" i="82"/>
  <c r="D98" i="82"/>
  <c r="C98" i="82"/>
  <c r="B98" i="82"/>
  <c r="T97" i="82"/>
  <c r="R97" i="82"/>
  <c r="Q97" i="82"/>
  <c r="P97" i="82"/>
  <c r="O97" i="82"/>
  <c r="N97" i="82"/>
  <c r="M97" i="82"/>
  <c r="L97" i="82"/>
  <c r="K97" i="82"/>
  <c r="J97" i="82"/>
  <c r="I97" i="82"/>
  <c r="H97" i="82"/>
  <c r="G97" i="82"/>
  <c r="F97" i="82"/>
  <c r="E97" i="82"/>
  <c r="D97" i="82"/>
  <c r="C97" i="82"/>
  <c r="B97" i="82"/>
  <c r="T96" i="82"/>
  <c r="R96" i="82"/>
  <c r="Q96" i="82"/>
  <c r="P96" i="82"/>
  <c r="O96" i="82"/>
  <c r="N96" i="82"/>
  <c r="M96" i="82"/>
  <c r="L96" i="82"/>
  <c r="K96" i="82"/>
  <c r="J96" i="82"/>
  <c r="I96" i="82"/>
  <c r="H96" i="82"/>
  <c r="G96" i="82"/>
  <c r="F96" i="82"/>
  <c r="E96" i="82"/>
  <c r="D96" i="82"/>
  <c r="C96" i="82"/>
  <c r="B96" i="82"/>
  <c r="T95" i="82"/>
  <c r="R95" i="82"/>
  <c r="Q95" i="82"/>
  <c r="P95" i="82"/>
  <c r="O95" i="82"/>
  <c r="N95" i="82"/>
  <c r="M95" i="82"/>
  <c r="L95" i="82"/>
  <c r="K95" i="82"/>
  <c r="J95" i="82"/>
  <c r="I95" i="82"/>
  <c r="H95" i="82"/>
  <c r="G95" i="82"/>
  <c r="F95" i="82"/>
  <c r="E95" i="82"/>
  <c r="D95" i="82"/>
  <c r="C95" i="82"/>
  <c r="B95" i="82"/>
  <c r="T94" i="82"/>
  <c r="R94" i="82"/>
  <c r="Q94" i="82"/>
  <c r="P94" i="82"/>
  <c r="O94" i="82"/>
  <c r="N94" i="82"/>
  <c r="M94" i="82"/>
  <c r="L94" i="82"/>
  <c r="K94" i="82"/>
  <c r="J94" i="82"/>
  <c r="I94" i="82"/>
  <c r="H94" i="82"/>
  <c r="G94" i="82"/>
  <c r="F94" i="82"/>
  <c r="E94" i="82"/>
  <c r="D94" i="82"/>
  <c r="C94" i="82"/>
  <c r="B94" i="82"/>
  <c r="T109" i="81"/>
  <c r="R109" i="81"/>
  <c r="Q109" i="81"/>
  <c r="P109" i="81"/>
  <c r="O109" i="81"/>
  <c r="N109" i="81"/>
  <c r="M109" i="81"/>
  <c r="L109" i="81"/>
  <c r="K109" i="81"/>
  <c r="J109" i="81"/>
  <c r="I109" i="81"/>
  <c r="H109" i="81"/>
  <c r="G109" i="81"/>
  <c r="F109" i="81"/>
  <c r="E109" i="81"/>
  <c r="D109" i="81"/>
  <c r="C109" i="81"/>
  <c r="B109" i="81"/>
  <c r="T108" i="81"/>
  <c r="R108" i="81"/>
  <c r="Q108" i="81"/>
  <c r="P108" i="81"/>
  <c r="O108" i="81"/>
  <c r="N108" i="81"/>
  <c r="M108" i="81"/>
  <c r="L108" i="81"/>
  <c r="K108" i="81"/>
  <c r="J108" i="81"/>
  <c r="I108" i="81"/>
  <c r="H108" i="81"/>
  <c r="G108" i="81"/>
  <c r="F108" i="81"/>
  <c r="E108" i="81"/>
  <c r="D108" i="81"/>
  <c r="C108" i="81"/>
  <c r="B108" i="81"/>
  <c r="T107" i="81"/>
  <c r="R107" i="81"/>
  <c r="Q107" i="81"/>
  <c r="P107" i="81"/>
  <c r="O107" i="81"/>
  <c r="N107" i="81"/>
  <c r="M107" i="81"/>
  <c r="L107" i="81"/>
  <c r="K107" i="81"/>
  <c r="J107" i="81"/>
  <c r="I107" i="81"/>
  <c r="H107" i="81"/>
  <c r="G107" i="81"/>
  <c r="F107" i="81"/>
  <c r="E107" i="81"/>
  <c r="D107" i="81"/>
  <c r="C107" i="81"/>
  <c r="B107" i="81"/>
  <c r="T106" i="81"/>
  <c r="R106" i="81"/>
  <c r="Q106" i="81"/>
  <c r="P106" i="81"/>
  <c r="O106" i="81"/>
  <c r="N106" i="81"/>
  <c r="M106" i="81"/>
  <c r="L106" i="81"/>
  <c r="K106" i="81"/>
  <c r="J106" i="81"/>
  <c r="I106" i="81"/>
  <c r="H106" i="81"/>
  <c r="G106" i="81"/>
  <c r="F106" i="81"/>
  <c r="E106" i="81"/>
  <c r="D106" i="81"/>
  <c r="C106" i="81"/>
  <c r="B106" i="81"/>
  <c r="T105" i="81"/>
  <c r="R105" i="81"/>
  <c r="Q105" i="81"/>
  <c r="P105" i="81"/>
  <c r="O105" i="81"/>
  <c r="N105" i="81"/>
  <c r="M105" i="81"/>
  <c r="L105" i="81"/>
  <c r="K105" i="81"/>
  <c r="J105" i="81"/>
  <c r="I105" i="81"/>
  <c r="H105" i="81"/>
  <c r="G105" i="81"/>
  <c r="F105" i="81"/>
  <c r="E105" i="81"/>
  <c r="D105" i="81"/>
  <c r="C105" i="81"/>
  <c r="B105" i="81"/>
  <c r="T104" i="81"/>
  <c r="R104" i="81"/>
  <c r="Q104" i="81"/>
  <c r="P104" i="81"/>
  <c r="O104" i="81"/>
  <c r="N104" i="81"/>
  <c r="M104" i="81"/>
  <c r="L104" i="81"/>
  <c r="K104" i="81"/>
  <c r="J104" i="81"/>
  <c r="I104" i="81"/>
  <c r="H104" i="81"/>
  <c r="G104" i="81"/>
  <c r="F104" i="81"/>
  <c r="E104" i="81"/>
  <c r="D104" i="81"/>
  <c r="C104" i="81"/>
  <c r="B104" i="81"/>
  <c r="T103" i="81"/>
  <c r="R103" i="81"/>
  <c r="Q103" i="81"/>
  <c r="P103" i="81"/>
  <c r="O103" i="81"/>
  <c r="N103" i="81"/>
  <c r="M103" i="81"/>
  <c r="L103" i="81"/>
  <c r="K103" i="81"/>
  <c r="J103" i="81"/>
  <c r="I103" i="81"/>
  <c r="H103" i="81"/>
  <c r="G103" i="81"/>
  <c r="F103" i="81"/>
  <c r="E103" i="81"/>
  <c r="D103" i="81"/>
  <c r="C103" i="81"/>
  <c r="B103" i="81"/>
  <c r="T102" i="81"/>
  <c r="S102" i="81"/>
  <c r="R102" i="81"/>
  <c r="Q102" i="81"/>
  <c r="P102" i="81"/>
  <c r="O102" i="81"/>
  <c r="N102" i="81"/>
  <c r="M102" i="81"/>
  <c r="L102" i="81"/>
  <c r="K102" i="81"/>
  <c r="J102" i="81"/>
  <c r="I102" i="81"/>
  <c r="H102" i="81"/>
  <c r="G102" i="81"/>
  <c r="F102" i="81"/>
  <c r="E102" i="81"/>
  <c r="D102" i="81"/>
  <c r="C102" i="81"/>
  <c r="B102" i="81"/>
  <c r="T101" i="81"/>
  <c r="R101" i="81"/>
  <c r="Q101" i="81"/>
  <c r="P101" i="81"/>
  <c r="O101" i="81"/>
  <c r="N101" i="81"/>
  <c r="M101" i="81"/>
  <c r="L101" i="81"/>
  <c r="K101" i="81"/>
  <c r="J101" i="81"/>
  <c r="I101" i="81"/>
  <c r="H101" i="81"/>
  <c r="G101" i="81"/>
  <c r="F101" i="81"/>
  <c r="E101" i="81"/>
  <c r="D101" i="81"/>
  <c r="C101" i="81"/>
  <c r="B101" i="81"/>
  <c r="T100" i="81"/>
  <c r="R100" i="81"/>
  <c r="Q100" i="81"/>
  <c r="P100" i="81"/>
  <c r="O100" i="81"/>
  <c r="N100" i="81"/>
  <c r="M100" i="81"/>
  <c r="L100" i="81"/>
  <c r="K100" i="81"/>
  <c r="J100" i="81"/>
  <c r="I100" i="81"/>
  <c r="H100" i="81"/>
  <c r="G100" i="81"/>
  <c r="F100" i="81"/>
  <c r="E100" i="81"/>
  <c r="D100" i="81"/>
  <c r="C100" i="81"/>
  <c r="B100" i="81"/>
  <c r="T99" i="81"/>
  <c r="R99" i="81"/>
  <c r="Q99" i="81"/>
  <c r="P99" i="81"/>
  <c r="O99" i="81"/>
  <c r="N99" i="81"/>
  <c r="M99" i="81"/>
  <c r="L99" i="81"/>
  <c r="K99" i="81"/>
  <c r="J99" i="81"/>
  <c r="I99" i="81"/>
  <c r="H99" i="81"/>
  <c r="G99" i="81"/>
  <c r="F99" i="81"/>
  <c r="E99" i="81"/>
  <c r="D99" i="81"/>
  <c r="C99" i="81"/>
  <c r="B99" i="81"/>
  <c r="T98" i="81"/>
  <c r="R98" i="81"/>
  <c r="Q98" i="81"/>
  <c r="P98" i="81"/>
  <c r="O98" i="81"/>
  <c r="N98" i="81"/>
  <c r="M98" i="81"/>
  <c r="L98" i="81"/>
  <c r="K98" i="81"/>
  <c r="J98" i="81"/>
  <c r="I98" i="81"/>
  <c r="H98" i="81"/>
  <c r="G98" i="81"/>
  <c r="F98" i="81"/>
  <c r="E98" i="81"/>
  <c r="D98" i="81"/>
  <c r="C98" i="81"/>
  <c r="B98" i="81"/>
  <c r="T97" i="81"/>
  <c r="R97" i="81"/>
  <c r="Q97" i="81"/>
  <c r="P97" i="81"/>
  <c r="O97" i="81"/>
  <c r="N97" i="81"/>
  <c r="M97" i="81"/>
  <c r="L97" i="81"/>
  <c r="K97" i="81"/>
  <c r="J97" i="81"/>
  <c r="I97" i="81"/>
  <c r="H97" i="81"/>
  <c r="G97" i="81"/>
  <c r="F97" i="81"/>
  <c r="E97" i="81"/>
  <c r="D97" i="81"/>
  <c r="C97" i="81"/>
  <c r="B97" i="81"/>
  <c r="T96" i="81"/>
  <c r="R96" i="81"/>
  <c r="Q96" i="81"/>
  <c r="P96" i="81"/>
  <c r="O96" i="81"/>
  <c r="N96" i="81"/>
  <c r="M96" i="81"/>
  <c r="L96" i="81"/>
  <c r="K96" i="81"/>
  <c r="J96" i="81"/>
  <c r="I96" i="81"/>
  <c r="H96" i="81"/>
  <c r="G96" i="81"/>
  <c r="F96" i="81"/>
  <c r="E96" i="81"/>
  <c r="D96" i="81"/>
  <c r="C96" i="81"/>
  <c r="B96" i="81"/>
  <c r="T95" i="81"/>
  <c r="R95" i="81"/>
  <c r="Q95" i="81"/>
  <c r="P95" i="81"/>
  <c r="O95" i="81"/>
  <c r="N95" i="81"/>
  <c r="M95" i="81"/>
  <c r="L95" i="81"/>
  <c r="K95" i="81"/>
  <c r="J95" i="81"/>
  <c r="I95" i="81"/>
  <c r="H95" i="81"/>
  <c r="G95" i="81"/>
  <c r="F95" i="81"/>
  <c r="E95" i="81"/>
  <c r="D95" i="81"/>
  <c r="C95" i="81"/>
  <c r="B95" i="81"/>
  <c r="T94" i="81"/>
  <c r="R94" i="81"/>
  <c r="Q94" i="81"/>
  <c r="P94" i="81"/>
  <c r="O94" i="81"/>
  <c r="N94" i="81"/>
  <c r="M94" i="81"/>
  <c r="L94" i="81"/>
  <c r="K94" i="81"/>
  <c r="J94" i="81"/>
  <c r="I94" i="81"/>
  <c r="H94" i="81"/>
  <c r="G94" i="81"/>
  <c r="F94" i="81"/>
  <c r="E94" i="81"/>
  <c r="D94" i="81"/>
  <c r="C94" i="81"/>
  <c r="B94" i="81"/>
  <c r="C110" i="89" l="1"/>
  <c r="G110" i="89"/>
  <c r="K110" i="89"/>
  <c r="O110" i="89"/>
  <c r="T110" i="89"/>
  <c r="S104" i="89"/>
  <c r="S110" i="95"/>
  <c r="S110" i="94"/>
  <c r="S110" i="93"/>
  <c r="S110" i="92"/>
  <c r="T110" i="87"/>
  <c r="Q110" i="87"/>
  <c r="C110" i="88"/>
  <c r="G110" i="88"/>
  <c r="K110" i="88"/>
  <c r="O110" i="88"/>
  <c r="T110" i="88"/>
  <c r="S104" i="88"/>
  <c r="S106" i="89"/>
  <c r="C110" i="86"/>
  <c r="G110" i="86"/>
  <c r="K110" i="86"/>
  <c r="O110" i="86"/>
  <c r="T110" i="86"/>
  <c r="S98" i="86"/>
  <c r="S104" i="86"/>
  <c r="S110" i="91"/>
  <c r="S106" i="90"/>
  <c r="D110" i="90"/>
  <c r="H110" i="90"/>
  <c r="L110" i="90"/>
  <c r="P110" i="90"/>
  <c r="S95" i="90"/>
  <c r="S99" i="90"/>
  <c r="S104" i="90"/>
  <c r="S108" i="90"/>
  <c r="E110" i="90"/>
  <c r="I110" i="90"/>
  <c r="M110" i="90"/>
  <c r="Q110" i="90"/>
  <c r="S97" i="90"/>
  <c r="S101" i="90"/>
  <c r="S103" i="90"/>
  <c r="S107" i="90"/>
  <c r="B110" i="90"/>
  <c r="F110" i="90"/>
  <c r="J110" i="90"/>
  <c r="N110" i="90"/>
  <c r="R110" i="90"/>
  <c r="S105" i="90"/>
  <c r="S109" i="90"/>
  <c r="S94" i="90"/>
  <c r="S108" i="89"/>
  <c r="D110" i="89"/>
  <c r="H110" i="89"/>
  <c r="L110" i="89"/>
  <c r="P110" i="89"/>
  <c r="S97" i="89"/>
  <c r="S101" i="89"/>
  <c r="E110" i="89"/>
  <c r="I110" i="89"/>
  <c r="M110" i="89"/>
  <c r="Q110" i="89"/>
  <c r="S95" i="89"/>
  <c r="S99" i="89"/>
  <c r="S105" i="89"/>
  <c r="S109" i="89"/>
  <c r="S94" i="89"/>
  <c r="F110" i="89"/>
  <c r="J110" i="89"/>
  <c r="N110" i="89"/>
  <c r="R110" i="89"/>
  <c r="S96" i="89"/>
  <c r="S98" i="89"/>
  <c r="S100" i="89"/>
  <c r="S103" i="89"/>
  <c r="S107" i="89"/>
  <c r="B110" i="89"/>
  <c r="S108" i="88"/>
  <c r="S106" i="88"/>
  <c r="D110" i="88"/>
  <c r="P110" i="88"/>
  <c r="I110" i="88"/>
  <c r="Q110" i="88"/>
  <c r="S97" i="88"/>
  <c r="S99" i="88"/>
  <c r="S101" i="88"/>
  <c r="S109" i="88"/>
  <c r="H110" i="88"/>
  <c r="L110" i="88"/>
  <c r="E110" i="88"/>
  <c r="M110" i="88"/>
  <c r="S95" i="88"/>
  <c r="S105" i="88"/>
  <c r="S94" i="88"/>
  <c r="F110" i="88"/>
  <c r="J110" i="88"/>
  <c r="N110" i="88"/>
  <c r="R110" i="88"/>
  <c r="S96" i="88"/>
  <c r="S98" i="88"/>
  <c r="S100" i="88"/>
  <c r="S103" i="88"/>
  <c r="S107" i="88"/>
  <c r="B110" i="88"/>
  <c r="S107" i="87"/>
  <c r="S94" i="87"/>
  <c r="F110" i="87"/>
  <c r="J110" i="87"/>
  <c r="N110" i="87"/>
  <c r="S96" i="87"/>
  <c r="S98" i="87"/>
  <c r="S100" i="87"/>
  <c r="S105" i="87"/>
  <c r="R110" i="87"/>
  <c r="C110" i="87"/>
  <c r="G110" i="87"/>
  <c r="K110" i="87"/>
  <c r="O110" i="87"/>
  <c r="S104" i="87"/>
  <c r="S109" i="87"/>
  <c r="D110" i="87"/>
  <c r="H110" i="87"/>
  <c r="L110" i="87"/>
  <c r="P110" i="87"/>
  <c r="S95" i="87"/>
  <c r="S99" i="87"/>
  <c r="S106" i="87"/>
  <c r="S108" i="87"/>
  <c r="E110" i="87"/>
  <c r="I110" i="87"/>
  <c r="M110" i="87"/>
  <c r="S97" i="87"/>
  <c r="S101" i="87"/>
  <c r="S103" i="87"/>
  <c r="B110" i="87"/>
  <c r="S108" i="86"/>
  <c r="H110" i="86"/>
  <c r="P110" i="86"/>
  <c r="E110" i="86"/>
  <c r="I110" i="86"/>
  <c r="M110" i="86"/>
  <c r="Q110" i="86"/>
  <c r="S103" i="86"/>
  <c r="S105" i="86"/>
  <c r="S107" i="86"/>
  <c r="S109" i="86"/>
  <c r="D110" i="86"/>
  <c r="L110" i="86"/>
  <c r="S95" i="86"/>
  <c r="S97" i="86"/>
  <c r="S99" i="86"/>
  <c r="S101" i="86"/>
  <c r="S106" i="86"/>
  <c r="B110" i="86"/>
  <c r="F110" i="86"/>
  <c r="J110" i="86"/>
  <c r="N110" i="86"/>
  <c r="R110" i="86"/>
  <c r="S96" i="86"/>
  <c r="S100" i="86"/>
  <c r="S94" i="86"/>
  <c r="C110" i="85"/>
  <c r="G110" i="85"/>
  <c r="K110" i="85"/>
  <c r="O110" i="85"/>
  <c r="T110" i="85"/>
  <c r="S104" i="85"/>
  <c r="S106" i="85"/>
  <c r="S108" i="85"/>
  <c r="D110" i="85"/>
  <c r="L110" i="85"/>
  <c r="S95" i="85"/>
  <c r="E110" i="85"/>
  <c r="I110" i="85"/>
  <c r="M110" i="85"/>
  <c r="Q110" i="85"/>
  <c r="S97" i="85"/>
  <c r="S101" i="85"/>
  <c r="S103" i="85"/>
  <c r="S107" i="85"/>
  <c r="H110" i="85"/>
  <c r="P110" i="85"/>
  <c r="S99" i="85"/>
  <c r="S94" i="85"/>
  <c r="F110" i="85"/>
  <c r="J110" i="85"/>
  <c r="N110" i="85"/>
  <c r="R110" i="85"/>
  <c r="S96" i="85"/>
  <c r="S98" i="85"/>
  <c r="S100" i="85"/>
  <c r="S105" i="85"/>
  <c r="S109" i="85"/>
  <c r="B110" i="85"/>
  <c r="G110" i="84"/>
  <c r="K110" i="84"/>
  <c r="T110" i="84"/>
  <c r="S104" i="84"/>
  <c r="S106" i="84"/>
  <c r="C110" i="84"/>
  <c r="O110" i="84"/>
  <c r="S108" i="84"/>
  <c r="P110" i="84"/>
  <c r="E110" i="84"/>
  <c r="I110" i="84"/>
  <c r="Q110" i="84"/>
  <c r="S97" i="84"/>
  <c r="S101" i="84"/>
  <c r="S103" i="84"/>
  <c r="S107" i="84"/>
  <c r="S109" i="84"/>
  <c r="D110" i="84"/>
  <c r="H110" i="84"/>
  <c r="L110" i="84"/>
  <c r="S95" i="84"/>
  <c r="S99" i="84"/>
  <c r="M110" i="84"/>
  <c r="S94" i="84"/>
  <c r="F110" i="84"/>
  <c r="J110" i="84"/>
  <c r="N110" i="84"/>
  <c r="R110" i="84"/>
  <c r="S96" i="84"/>
  <c r="S98" i="84"/>
  <c r="S100" i="84"/>
  <c r="S105" i="84"/>
  <c r="B110" i="84"/>
  <c r="C110" i="83"/>
  <c r="G110" i="83"/>
  <c r="K110" i="83"/>
  <c r="O110" i="83"/>
  <c r="S106" i="83"/>
  <c r="T110" i="83"/>
  <c r="S104" i="83"/>
  <c r="S108" i="83"/>
  <c r="D110" i="83"/>
  <c r="H110" i="83"/>
  <c r="L110" i="83"/>
  <c r="P110" i="83"/>
  <c r="I110" i="83"/>
  <c r="E110" i="83"/>
  <c r="M110" i="83"/>
  <c r="Q110" i="83"/>
  <c r="S95" i="83"/>
  <c r="S97" i="83"/>
  <c r="S99" i="83"/>
  <c r="S101" i="83"/>
  <c r="S94" i="83"/>
  <c r="F110" i="83"/>
  <c r="J110" i="83"/>
  <c r="N110" i="83"/>
  <c r="R110" i="83"/>
  <c r="S96" i="83"/>
  <c r="S98" i="83"/>
  <c r="S100" i="83"/>
  <c r="S103" i="83"/>
  <c r="S105" i="83"/>
  <c r="S107" i="83"/>
  <c r="S109" i="83"/>
  <c r="B110" i="83"/>
  <c r="D110" i="82"/>
  <c r="H110" i="82"/>
  <c r="L110" i="82"/>
  <c r="P110" i="82"/>
  <c r="S95" i="82"/>
  <c r="S99" i="82"/>
  <c r="R110" i="82"/>
  <c r="E110" i="82"/>
  <c r="I110" i="82"/>
  <c r="M110" i="82"/>
  <c r="Q110" i="82"/>
  <c r="S97" i="82"/>
  <c r="S101" i="82"/>
  <c r="S103" i="82"/>
  <c r="S107" i="82"/>
  <c r="S94" i="82"/>
  <c r="F110" i="82"/>
  <c r="J110" i="82"/>
  <c r="N110" i="82"/>
  <c r="S96" i="82"/>
  <c r="S98" i="82"/>
  <c r="S100" i="82"/>
  <c r="S105" i="82"/>
  <c r="S109" i="82"/>
  <c r="C110" i="82"/>
  <c r="G110" i="82"/>
  <c r="K110" i="82"/>
  <c r="O110" i="82"/>
  <c r="T110" i="82"/>
  <c r="S104" i="82"/>
  <c r="S106" i="82"/>
  <c r="S108" i="82"/>
  <c r="B110" i="82"/>
  <c r="E110" i="81"/>
  <c r="I110" i="81"/>
  <c r="M110" i="81"/>
  <c r="Q110" i="81"/>
  <c r="B110" i="81"/>
  <c r="F110" i="81"/>
  <c r="J110" i="81"/>
  <c r="N110" i="81"/>
  <c r="R110" i="81"/>
  <c r="S94" i="81"/>
  <c r="G110" i="81"/>
  <c r="K110" i="81"/>
  <c r="O110" i="81"/>
  <c r="T110" i="81"/>
  <c r="S96" i="81"/>
  <c r="S98" i="81"/>
  <c r="S100" i="81"/>
  <c r="D110" i="81"/>
  <c r="H110" i="81"/>
  <c r="L110" i="81"/>
  <c r="P110" i="81"/>
  <c r="S95" i="81"/>
  <c r="S97" i="81"/>
  <c r="S99" i="81"/>
  <c r="S101" i="81"/>
  <c r="S104" i="81"/>
  <c r="S106" i="81"/>
  <c r="S108" i="81"/>
  <c r="S103" i="81"/>
  <c r="S105" i="81"/>
  <c r="S107" i="81"/>
  <c r="S109" i="81"/>
  <c r="C110" i="81"/>
  <c r="S110" i="90" l="1"/>
  <c r="S110" i="89"/>
  <c r="S110" i="88"/>
  <c r="S110" i="87"/>
  <c r="S110" i="86"/>
  <c r="S110" i="85"/>
  <c r="S110" i="84"/>
  <c r="S110" i="83"/>
  <c r="S110" i="82"/>
  <c r="S110" i="81"/>
</calcChain>
</file>

<file path=xl/sharedStrings.xml><?xml version="1.0" encoding="utf-8"?>
<sst xmlns="http://schemas.openxmlformats.org/spreadsheetml/2006/main" count="5510" uniqueCount="58">
  <si>
    <t xml:space="preserve">NUMERO TOTAL DE TRABAJADORES AFILIADOS, SEGÚN REGIONES Y ACTIVIDAD ECONÓMICA Y NUMERO DE PENSIONADOS POR REGION </t>
  </si>
  <si>
    <t>LOS ANDES</t>
  </si>
  <si>
    <t>REGIONES</t>
  </si>
  <si>
    <t>Agricult.</t>
  </si>
  <si>
    <t>Pesca</t>
  </si>
  <si>
    <t>Explotacion</t>
  </si>
  <si>
    <t>Industria</t>
  </si>
  <si>
    <t>Electricidad</t>
  </si>
  <si>
    <t>Construc.</t>
  </si>
  <si>
    <t>Comercio</t>
  </si>
  <si>
    <t>Hoteles y</t>
  </si>
  <si>
    <t>Transporte</t>
  </si>
  <si>
    <t>Intermedia.</t>
  </si>
  <si>
    <t>Actividades</t>
  </si>
  <si>
    <t>Administracion</t>
  </si>
  <si>
    <t>Enseñanza</t>
  </si>
  <si>
    <t xml:space="preserve">Servicios </t>
  </si>
  <si>
    <t>Otras Activi.</t>
  </si>
  <si>
    <t>Hogares</t>
  </si>
  <si>
    <t>Organiz.</t>
  </si>
  <si>
    <t xml:space="preserve">Total </t>
  </si>
  <si>
    <t>Total</t>
  </si>
  <si>
    <t xml:space="preserve">              </t>
  </si>
  <si>
    <t>Minas</t>
  </si>
  <si>
    <t>Manufactu.</t>
  </si>
  <si>
    <t>Gas y Agua</t>
  </si>
  <si>
    <t>Restauran</t>
  </si>
  <si>
    <t>Financiera</t>
  </si>
  <si>
    <t>Inmobiliaria</t>
  </si>
  <si>
    <t>Publica</t>
  </si>
  <si>
    <t>Sociales</t>
  </si>
  <si>
    <t>y Servicios</t>
  </si>
  <si>
    <t>Privados</t>
  </si>
  <si>
    <t xml:space="preserve"> Extraterritorial</t>
  </si>
  <si>
    <t>Trabajadores</t>
  </si>
  <si>
    <t>Pensionados</t>
  </si>
  <si>
    <t>De Arica y Parinacota</t>
  </si>
  <si>
    <t>De Tarapacá</t>
  </si>
  <si>
    <t>De Antofagasta</t>
  </si>
  <si>
    <t>De Atacama</t>
  </si>
  <si>
    <t>De Coquimbo</t>
  </si>
  <si>
    <t>De Valparaíso</t>
  </si>
  <si>
    <t>Del Libertador Gral. Bdo. O'Higgins</t>
  </si>
  <si>
    <t>Del Maule</t>
  </si>
  <si>
    <t>De Ñuble</t>
  </si>
  <si>
    <t>Del Bío Bío</t>
  </si>
  <si>
    <t>De La Araucanía</t>
  </si>
  <si>
    <t>De Los Ríos</t>
  </si>
  <si>
    <t>De Los Lagos</t>
  </si>
  <si>
    <t>Aisén del Gral. Carlos Ibañez del Campo</t>
  </si>
  <si>
    <t>De Magallanes y de la Antártica Chilena</t>
  </si>
  <si>
    <t>Metropolitana de Santiago</t>
  </si>
  <si>
    <t>TOTAL PAÍS</t>
  </si>
  <si>
    <t>NUMERO TOTAL DE TRABAJADORES AFILIADOS, SEGÚN REGIONES Y ACTIVIDAD ECONÓMICA Y NUMERO DE PENSIONADOS POR REGION</t>
  </si>
  <si>
    <t>LA ARAUCANA</t>
  </si>
  <si>
    <t>CAJA 18</t>
  </si>
  <si>
    <t>LOS HÉROES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</si>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</sst>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* #,##0\ _€_-;\-* #,##0\ _€_-;_-* &quot;-&quot;\ _€_-;_-@_-"/>
    <numFmt numFmtId="167" formatCode="&quot;Ch$&quot;#,##0.00_);\(&quot;Ch$&quot;#,##0.00\)"/>
    <numFmt numFmtId="168" formatCode="#,##0.0"/>
    <numFmt numFmtId="169" formatCode="_-* #,##0.00\ _€_-;\-* #,##0.00\ _€_-;_-* &quot;-&quot;??\ _€_-;_-@_-"/>
    <numFmt numFmtId="170" formatCode="&quot;$&quot;#,##0\ ;\(&quot;$&quot;#,##0\)"/>
    <numFmt numFmtId="171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4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3" fillId="4" borderId="7" applyNumberFormat="0" applyFon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2" fontId="4" fillId="0" borderId="0" applyFill="0" applyBorder="0" applyAlignment="0" applyProtection="0"/>
    <xf numFmtId="168" fontId="4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4" fillId="0" borderId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5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9" fontId="3" fillId="0" borderId="0" applyFont="0" applyFill="0" applyBorder="0" applyAlignment="0" applyProtection="0"/>
    <xf numFmtId="0" fontId="2" fillId="0" borderId="0"/>
    <xf numFmtId="16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28" applyNumberFormat="0" applyFont="0" applyFill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2" borderId="1" xfId="0" applyFont="1" applyFill="1" applyBorder="1" applyAlignment="1">
      <alignment horizontal="center"/>
    </xf>
    <xf numFmtId="3" fontId="7" fillId="3" borderId="13" xfId="1" applyNumberFormat="1" applyFont="1" applyFill="1" applyBorder="1" applyAlignment="1">
      <alignment horizontal="center"/>
    </xf>
    <xf numFmtId="3" fontId="7" fillId="3" borderId="14" xfId="1" applyNumberFormat="1" applyFont="1" applyFill="1" applyBorder="1" applyAlignment="1">
      <alignment horizontal="center"/>
    </xf>
    <xf numFmtId="0" fontId="7" fillId="3" borderId="14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26" xfId="1" applyFont="1" applyFill="1" applyBorder="1" applyAlignment="1">
      <alignment horizontal="center"/>
    </xf>
    <xf numFmtId="0" fontId="7" fillId="2" borderId="5" xfId="0" applyFont="1" applyFill="1" applyBorder="1"/>
    <xf numFmtId="3" fontId="7" fillId="3" borderId="9" xfId="1" applyNumberFormat="1" applyFont="1" applyFill="1" applyBorder="1" applyAlignment="1">
      <alignment horizontal="center"/>
    </xf>
    <xf numFmtId="3" fontId="7" fillId="3" borderId="15" xfId="1" applyNumberFormat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27" xfId="1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3" fontId="6" fillId="2" borderId="1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3" fontId="7" fillId="3" borderId="29" xfId="1" applyNumberFormat="1" applyFont="1" applyFill="1" applyBorder="1" applyAlignment="1">
      <alignment horizontal="center"/>
    </xf>
    <xf numFmtId="0" fontId="7" fillId="3" borderId="29" xfId="1" applyFont="1" applyFill="1" applyBorder="1" applyAlignment="1">
      <alignment horizontal="center"/>
    </xf>
    <xf numFmtId="3" fontId="7" fillId="3" borderId="30" xfId="1" applyNumberFormat="1" applyFont="1" applyFill="1" applyBorder="1" applyAlignment="1">
      <alignment horizontal="center"/>
    </xf>
    <xf numFmtId="3" fontId="15" fillId="0" borderId="3" xfId="0" applyNumberFormat="1" applyFont="1" applyBorder="1"/>
    <xf numFmtId="0" fontId="7" fillId="3" borderId="5" xfId="1" applyFont="1" applyFill="1" applyBorder="1" applyAlignment="1">
      <alignment horizontal="center"/>
    </xf>
    <xf numFmtId="3" fontId="16" fillId="0" borderId="3" xfId="0" applyNumberFormat="1" applyFont="1" applyBorder="1"/>
    <xf numFmtId="171" fontId="6" fillId="2" borderId="12" xfId="0" applyNumberFormat="1" applyFont="1" applyFill="1" applyBorder="1" applyAlignment="1">
      <alignment horizontal="right"/>
    </xf>
    <xf numFmtId="3" fontId="0" fillId="0" borderId="16" xfId="0" applyNumberFormat="1" applyBorder="1"/>
    <xf numFmtId="3" fontId="0" fillId="0" borderId="17" xfId="0" applyNumberFormat="1" applyBorder="1"/>
    <xf numFmtId="3" fontId="0" fillId="0" borderId="20" xfId="0" applyNumberFormat="1" applyBorder="1"/>
    <xf numFmtId="3" fontId="6" fillId="2" borderId="10" xfId="0" applyNumberFormat="1" applyFont="1" applyFill="1" applyBorder="1" applyAlignment="1">
      <alignment horizontal="right"/>
    </xf>
    <xf numFmtId="164" fontId="6" fillId="2" borderId="23" xfId="244" applyNumberFormat="1" applyFont="1" applyFill="1" applyBorder="1" applyAlignment="1">
      <alignment horizontal="right"/>
    </xf>
    <xf numFmtId="3" fontId="0" fillId="0" borderId="6" xfId="0" applyNumberFormat="1" applyBorder="1"/>
    <xf numFmtId="3" fontId="0" fillId="0" borderId="4" xfId="0" applyNumberFormat="1" applyBorder="1"/>
    <xf numFmtId="3" fontId="0" fillId="0" borderId="21" xfId="0" applyNumberFormat="1" applyBorder="1"/>
    <xf numFmtId="3" fontId="6" fillId="2" borderId="11" xfId="0" applyNumberFormat="1" applyFont="1" applyFill="1" applyBorder="1" applyAlignment="1">
      <alignment horizontal="right"/>
    </xf>
    <xf numFmtId="164" fontId="6" fillId="2" borderId="24" xfId="244" applyNumberFormat="1" applyFont="1" applyFill="1" applyBorder="1" applyAlignment="1">
      <alignment horizontal="right"/>
    </xf>
    <xf numFmtId="3" fontId="0" fillId="0" borderId="18" xfId="0" applyNumberFormat="1" applyBorder="1"/>
    <xf numFmtId="3" fontId="0" fillId="0" borderId="19" xfId="0" applyNumberFormat="1" applyBorder="1"/>
    <xf numFmtId="3" fontId="0" fillId="0" borderId="22" xfId="0" applyNumberFormat="1" applyBorder="1"/>
    <xf numFmtId="164" fontId="6" fillId="2" borderId="25" xfId="244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</cellXfs>
  <cellStyles count="245">
    <cellStyle name="DIA" xfId="2" xr:uid="{00000000-0005-0000-0000-000000000000}"/>
    <cellStyle name="ENCABEZ1" xfId="26" xr:uid="{00000000-0005-0000-0000-000001000000}"/>
    <cellStyle name="ENCABEZ2" xfId="27" xr:uid="{00000000-0005-0000-0000-000002000000}"/>
    <cellStyle name="Encabezado 1 2" xfId="240" xr:uid="{00000000-0005-0000-0000-000003000000}"/>
    <cellStyle name="Encabezado 1 3" xfId="232" xr:uid="{00000000-0005-0000-0000-000004000000}"/>
    <cellStyle name="Encabezado 2" xfId="233" xr:uid="{00000000-0005-0000-0000-000005000000}"/>
    <cellStyle name="Encabezado 2 2" xfId="241" xr:uid="{00000000-0005-0000-0000-000006000000}"/>
    <cellStyle name="F2" xfId="28" xr:uid="{00000000-0005-0000-0000-000007000000}"/>
    <cellStyle name="F3" xfId="29" xr:uid="{00000000-0005-0000-0000-000008000000}"/>
    <cellStyle name="F4" xfId="30" xr:uid="{00000000-0005-0000-0000-000009000000}"/>
    <cellStyle name="F5" xfId="31" xr:uid="{00000000-0005-0000-0000-00000A000000}"/>
    <cellStyle name="F6" xfId="32" xr:uid="{00000000-0005-0000-0000-00000B000000}"/>
    <cellStyle name="F7" xfId="33" xr:uid="{00000000-0005-0000-0000-00000C000000}"/>
    <cellStyle name="F8" xfId="34" xr:uid="{00000000-0005-0000-0000-00000D000000}"/>
    <cellStyle name="Fecha" xfId="234" xr:uid="{00000000-0005-0000-0000-00000E000000}"/>
    <cellStyle name="FIJO" xfId="35" xr:uid="{00000000-0005-0000-0000-00000F000000}"/>
    <cellStyle name="Fijo 2" xfId="235" xr:uid="{00000000-0005-0000-0000-000010000000}"/>
    <cellStyle name="FINANCIERO" xfId="36" xr:uid="{00000000-0005-0000-0000-000011000000}"/>
    <cellStyle name="Millares [0]" xfId="244" builtinId="6"/>
    <cellStyle name="Millares [0] 2" xfId="3" xr:uid="{00000000-0005-0000-0000-000013000000}"/>
    <cellStyle name="Millares [0] 2 2" xfId="37" xr:uid="{00000000-0005-0000-0000-000014000000}"/>
    <cellStyle name="Millares [0] 2 3" xfId="66" xr:uid="{00000000-0005-0000-0000-000015000000}"/>
    <cellStyle name="Millares [0] 2 4" xfId="95" xr:uid="{00000000-0005-0000-0000-000016000000}"/>
    <cellStyle name="Millares [0] 2 5" xfId="97" xr:uid="{00000000-0005-0000-0000-000017000000}"/>
    <cellStyle name="Millares [0] 2 6" xfId="138" xr:uid="{00000000-0005-0000-0000-000018000000}"/>
    <cellStyle name="Millares [0] 2 7" xfId="161" xr:uid="{00000000-0005-0000-0000-000019000000}"/>
    <cellStyle name="Millares [0] 3" xfId="38" xr:uid="{00000000-0005-0000-0000-00001A000000}"/>
    <cellStyle name="Millares [0] 3 2" xfId="70" xr:uid="{00000000-0005-0000-0000-00001B000000}"/>
    <cellStyle name="Millares 10" xfId="4" xr:uid="{00000000-0005-0000-0000-00001C000000}"/>
    <cellStyle name="Millares 10 10" xfId="75" xr:uid="{00000000-0005-0000-0000-00001D000000}"/>
    <cellStyle name="Millares 10 11" xfId="98" xr:uid="{00000000-0005-0000-0000-00001E000000}"/>
    <cellStyle name="Millares 10 12" xfId="118" xr:uid="{00000000-0005-0000-0000-00001F000000}"/>
    <cellStyle name="Millares 10 13" xfId="141" xr:uid="{00000000-0005-0000-0000-000020000000}"/>
    <cellStyle name="Millares 10 14" xfId="167" xr:uid="{00000000-0005-0000-0000-000021000000}"/>
    <cellStyle name="Millares 10 15" xfId="188" xr:uid="{00000000-0005-0000-0000-000022000000}"/>
    <cellStyle name="Millares 10 16" xfId="209" xr:uid="{00000000-0005-0000-0000-000023000000}"/>
    <cellStyle name="Millares 10 2" xfId="5" xr:uid="{00000000-0005-0000-0000-000024000000}"/>
    <cellStyle name="Millares 10 2 10" xfId="212" xr:uid="{00000000-0005-0000-0000-000025000000}"/>
    <cellStyle name="Millares 10 2 2" xfId="6" xr:uid="{00000000-0005-0000-0000-000026000000}"/>
    <cellStyle name="Millares 10 2 2 2" xfId="48" xr:uid="{00000000-0005-0000-0000-000027000000}"/>
    <cellStyle name="Millares 10 2 2 3" xfId="77" xr:uid="{00000000-0005-0000-0000-000028000000}"/>
    <cellStyle name="Millares 10 2 2 4" xfId="100" xr:uid="{00000000-0005-0000-0000-000029000000}"/>
    <cellStyle name="Millares 10 2 2 5" xfId="120" xr:uid="{00000000-0005-0000-0000-00002A000000}"/>
    <cellStyle name="Millares 10 2 2 6" xfId="143" xr:uid="{00000000-0005-0000-0000-00002B000000}"/>
    <cellStyle name="Millares 10 2 2 7" xfId="169" xr:uid="{00000000-0005-0000-0000-00002C000000}"/>
    <cellStyle name="Millares 10 2 2 8" xfId="190" xr:uid="{00000000-0005-0000-0000-00002D000000}"/>
    <cellStyle name="Millares 10 2 2 9" xfId="213" xr:uid="{00000000-0005-0000-0000-00002E000000}"/>
    <cellStyle name="Millares 10 2 3" xfId="47" xr:uid="{00000000-0005-0000-0000-00002F000000}"/>
    <cellStyle name="Millares 10 2 4" xfId="76" xr:uid="{00000000-0005-0000-0000-000030000000}"/>
    <cellStyle name="Millares 10 2 5" xfId="99" xr:uid="{00000000-0005-0000-0000-000031000000}"/>
    <cellStyle name="Millares 10 2 6" xfId="119" xr:uid="{00000000-0005-0000-0000-000032000000}"/>
    <cellStyle name="Millares 10 2 7" xfId="142" xr:uid="{00000000-0005-0000-0000-000033000000}"/>
    <cellStyle name="Millares 10 2 8" xfId="168" xr:uid="{00000000-0005-0000-0000-000034000000}"/>
    <cellStyle name="Millares 10 2 9" xfId="189" xr:uid="{00000000-0005-0000-0000-000035000000}"/>
    <cellStyle name="Millares 10 3" xfId="7" xr:uid="{00000000-0005-0000-0000-000036000000}"/>
    <cellStyle name="Millares 10 3 2" xfId="49" xr:uid="{00000000-0005-0000-0000-000037000000}"/>
    <cellStyle name="Millares 10 3 3" xfId="78" xr:uid="{00000000-0005-0000-0000-000038000000}"/>
    <cellStyle name="Millares 10 3 4" xfId="101" xr:uid="{00000000-0005-0000-0000-000039000000}"/>
    <cellStyle name="Millares 10 3 5" xfId="121" xr:uid="{00000000-0005-0000-0000-00003A000000}"/>
    <cellStyle name="Millares 10 3 6" xfId="144" xr:uid="{00000000-0005-0000-0000-00003B000000}"/>
    <cellStyle name="Millares 10 3 7" xfId="170" xr:uid="{00000000-0005-0000-0000-00003C000000}"/>
    <cellStyle name="Millares 10 3 8" xfId="191" xr:uid="{00000000-0005-0000-0000-00003D000000}"/>
    <cellStyle name="Millares 10 3 9" xfId="214" xr:uid="{00000000-0005-0000-0000-00003E000000}"/>
    <cellStyle name="Millares 10 4" xfId="8" xr:uid="{00000000-0005-0000-0000-00003F000000}"/>
    <cellStyle name="Millares 10 4 2" xfId="50" xr:uid="{00000000-0005-0000-0000-000040000000}"/>
    <cellStyle name="Millares 10 4 3" xfId="79" xr:uid="{00000000-0005-0000-0000-000041000000}"/>
    <cellStyle name="Millares 10 4 4" xfId="102" xr:uid="{00000000-0005-0000-0000-000042000000}"/>
    <cellStyle name="Millares 10 4 5" xfId="122" xr:uid="{00000000-0005-0000-0000-000043000000}"/>
    <cellStyle name="Millares 10 4 6" xfId="145" xr:uid="{00000000-0005-0000-0000-000044000000}"/>
    <cellStyle name="Millares 10 4 7" xfId="171" xr:uid="{00000000-0005-0000-0000-000045000000}"/>
    <cellStyle name="Millares 10 4 8" xfId="192" xr:uid="{00000000-0005-0000-0000-000046000000}"/>
    <cellStyle name="Millares 10 4 9" xfId="215" xr:uid="{00000000-0005-0000-0000-000047000000}"/>
    <cellStyle name="Millares 10 5" xfId="9" xr:uid="{00000000-0005-0000-0000-000048000000}"/>
    <cellStyle name="Millares 10 5 2" xfId="51" xr:uid="{00000000-0005-0000-0000-000049000000}"/>
    <cellStyle name="Millares 10 5 3" xfId="80" xr:uid="{00000000-0005-0000-0000-00004A000000}"/>
    <cellStyle name="Millares 10 5 4" xfId="103" xr:uid="{00000000-0005-0000-0000-00004B000000}"/>
    <cellStyle name="Millares 10 5 5" xfId="123" xr:uid="{00000000-0005-0000-0000-00004C000000}"/>
    <cellStyle name="Millares 10 5 6" xfId="146" xr:uid="{00000000-0005-0000-0000-00004D000000}"/>
    <cellStyle name="Millares 10 5 7" xfId="172" xr:uid="{00000000-0005-0000-0000-00004E000000}"/>
    <cellStyle name="Millares 10 5 8" xfId="193" xr:uid="{00000000-0005-0000-0000-00004F000000}"/>
    <cellStyle name="Millares 10 5 9" xfId="216" xr:uid="{00000000-0005-0000-0000-000050000000}"/>
    <cellStyle name="Millares 10 6" xfId="10" xr:uid="{00000000-0005-0000-0000-000051000000}"/>
    <cellStyle name="Millares 10 6 2" xfId="52" xr:uid="{00000000-0005-0000-0000-000052000000}"/>
    <cellStyle name="Millares 10 6 3" xfId="81" xr:uid="{00000000-0005-0000-0000-000053000000}"/>
    <cellStyle name="Millares 10 6 4" xfId="104" xr:uid="{00000000-0005-0000-0000-000054000000}"/>
    <cellStyle name="Millares 10 6 5" xfId="124" xr:uid="{00000000-0005-0000-0000-000055000000}"/>
    <cellStyle name="Millares 10 6 6" xfId="147" xr:uid="{00000000-0005-0000-0000-000056000000}"/>
    <cellStyle name="Millares 10 6 7" xfId="173" xr:uid="{00000000-0005-0000-0000-000057000000}"/>
    <cellStyle name="Millares 10 6 8" xfId="194" xr:uid="{00000000-0005-0000-0000-000058000000}"/>
    <cellStyle name="Millares 10 6 9" xfId="217" xr:uid="{00000000-0005-0000-0000-000059000000}"/>
    <cellStyle name="Millares 10 7" xfId="11" xr:uid="{00000000-0005-0000-0000-00005A000000}"/>
    <cellStyle name="Millares 10 7 2" xfId="53" xr:uid="{00000000-0005-0000-0000-00005B000000}"/>
    <cellStyle name="Millares 10 7 3" xfId="82" xr:uid="{00000000-0005-0000-0000-00005C000000}"/>
    <cellStyle name="Millares 10 7 4" xfId="105" xr:uid="{00000000-0005-0000-0000-00005D000000}"/>
    <cellStyle name="Millares 10 7 5" xfId="125" xr:uid="{00000000-0005-0000-0000-00005E000000}"/>
    <cellStyle name="Millares 10 7 6" xfId="148" xr:uid="{00000000-0005-0000-0000-00005F000000}"/>
    <cellStyle name="Millares 10 7 7" xfId="174" xr:uid="{00000000-0005-0000-0000-000060000000}"/>
    <cellStyle name="Millares 10 7 8" xfId="195" xr:uid="{00000000-0005-0000-0000-000061000000}"/>
    <cellStyle name="Millares 10 7 9" xfId="218" xr:uid="{00000000-0005-0000-0000-000062000000}"/>
    <cellStyle name="Millares 10 8" xfId="12" xr:uid="{00000000-0005-0000-0000-000063000000}"/>
    <cellStyle name="Millares 10 8 2" xfId="54" xr:uid="{00000000-0005-0000-0000-000064000000}"/>
    <cellStyle name="Millares 10 8 3" xfId="83" xr:uid="{00000000-0005-0000-0000-000065000000}"/>
    <cellStyle name="Millares 10 8 4" xfId="106" xr:uid="{00000000-0005-0000-0000-000066000000}"/>
    <cellStyle name="Millares 10 8 5" xfId="126" xr:uid="{00000000-0005-0000-0000-000067000000}"/>
    <cellStyle name="Millares 10 8 6" xfId="149" xr:uid="{00000000-0005-0000-0000-000068000000}"/>
    <cellStyle name="Millares 10 8 7" xfId="175" xr:uid="{00000000-0005-0000-0000-000069000000}"/>
    <cellStyle name="Millares 10 8 8" xfId="196" xr:uid="{00000000-0005-0000-0000-00006A000000}"/>
    <cellStyle name="Millares 10 8 9" xfId="219" xr:uid="{00000000-0005-0000-0000-00006B000000}"/>
    <cellStyle name="Millares 10 9" xfId="46" xr:uid="{00000000-0005-0000-0000-00006C000000}"/>
    <cellStyle name="Millares 11" xfId="44" xr:uid="{00000000-0005-0000-0000-00006D000000}"/>
    <cellStyle name="Millares 12" xfId="45" xr:uid="{00000000-0005-0000-0000-00006E000000}"/>
    <cellStyle name="Millares 13" xfId="68" xr:uid="{00000000-0005-0000-0000-00006F000000}"/>
    <cellStyle name="Millares 14" xfId="96" xr:uid="{00000000-0005-0000-0000-000070000000}"/>
    <cellStyle name="Millares 15" xfId="139" xr:uid="{00000000-0005-0000-0000-000071000000}"/>
    <cellStyle name="Millares 16" xfId="140" xr:uid="{00000000-0005-0000-0000-000072000000}"/>
    <cellStyle name="Millares 17" xfId="162" xr:uid="{00000000-0005-0000-0000-000073000000}"/>
    <cellStyle name="Millares 18" xfId="164" xr:uid="{00000000-0005-0000-0000-000074000000}"/>
    <cellStyle name="Millares 19" xfId="166" xr:uid="{00000000-0005-0000-0000-000075000000}"/>
    <cellStyle name="Millares 2" xfId="13" xr:uid="{00000000-0005-0000-0000-000076000000}"/>
    <cellStyle name="Millares 2 10" xfId="220" xr:uid="{00000000-0005-0000-0000-000077000000}"/>
    <cellStyle name="Millares 2 11" xfId="236" xr:uid="{00000000-0005-0000-0000-000078000000}"/>
    <cellStyle name="Millares 2 2" xfId="14" xr:uid="{00000000-0005-0000-0000-000079000000}"/>
    <cellStyle name="Millares 2 2 2" xfId="56" xr:uid="{00000000-0005-0000-0000-00007A000000}"/>
    <cellStyle name="Millares 2 2 3" xfId="85" xr:uid="{00000000-0005-0000-0000-00007B000000}"/>
    <cellStyle name="Millares 2 2 4" xfId="108" xr:uid="{00000000-0005-0000-0000-00007C000000}"/>
    <cellStyle name="Millares 2 2 5" xfId="128" xr:uid="{00000000-0005-0000-0000-00007D000000}"/>
    <cellStyle name="Millares 2 2 6" xfId="151" xr:uid="{00000000-0005-0000-0000-00007E000000}"/>
    <cellStyle name="Millares 2 2 7" xfId="177" xr:uid="{00000000-0005-0000-0000-00007F000000}"/>
    <cellStyle name="Millares 2 2 8" xfId="198" xr:uid="{00000000-0005-0000-0000-000080000000}"/>
    <cellStyle name="Millares 2 2 9" xfId="221" xr:uid="{00000000-0005-0000-0000-000081000000}"/>
    <cellStyle name="Millares 2 3" xfId="55" xr:uid="{00000000-0005-0000-0000-000082000000}"/>
    <cellStyle name="Millares 2 4" xfId="84" xr:uid="{00000000-0005-0000-0000-000083000000}"/>
    <cellStyle name="Millares 2 5" xfId="107" xr:uid="{00000000-0005-0000-0000-000084000000}"/>
    <cellStyle name="Millares 2 6" xfId="127" xr:uid="{00000000-0005-0000-0000-000085000000}"/>
    <cellStyle name="Millares 2 7" xfId="150" xr:uid="{00000000-0005-0000-0000-000086000000}"/>
    <cellStyle name="Millares 2 8" xfId="176" xr:uid="{00000000-0005-0000-0000-000087000000}"/>
    <cellStyle name="Millares 2 9" xfId="197" xr:uid="{00000000-0005-0000-0000-000088000000}"/>
    <cellStyle name="Millares 20" xfId="210" xr:uid="{00000000-0005-0000-0000-000089000000}"/>
    <cellStyle name="Millares 21" xfId="211" xr:uid="{00000000-0005-0000-0000-00008A000000}"/>
    <cellStyle name="Millares 22" xfId="231" xr:uid="{00000000-0005-0000-0000-00008B000000}"/>
    <cellStyle name="Millares 23" xfId="243" xr:uid="{00000000-0005-0000-0000-00008C000000}"/>
    <cellStyle name="Millares 3" xfId="15" xr:uid="{00000000-0005-0000-0000-00008D000000}"/>
    <cellStyle name="Millares 3 10" xfId="222" xr:uid="{00000000-0005-0000-0000-00008E000000}"/>
    <cellStyle name="Millares 3 2" xfId="16" xr:uid="{00000000-0005-0000-0000-00008F000000}"/>
    <cellStyle name="Millares 3 2 2" xfId="58" xr:uid="{00000000-0005-0000-0000-000090000000}"/>
    <cellStyle name="Millares 3 2 3" xfId="87" xr:uid="{00000000-0005-0000-0000-000091000000}"/>
    <cellStyle name="Millares 3 2 4" xfId="110" xr:uid="{00000000-0005-0000-0000-000092000000}"/>
    <cellStyle name="Millares 3 2 5" xfId="130" xr:uid="{00000000-0005-0000-0000-000093000000}"/>
    <cellStyle name="Millares 3 2 6" xfId="153" xr:uid="{00000000-0005-0000-0000-000094000000}"/>
    <cellStyle name="Millares 3 2 7" xfId="179" xr:uid="{00000000-0005-0000-0000-000095000000}"/>
    <cellStyle name="Millares 3 2 8" xfId="200" xr:uid="{00000000-0005-0000-0000-000096000000}"/>
    <cellStyle name="Millares 3 2 9" xfId="223" xr:uid="{00000000-0005-0000-0000-000097000000}"/>
    <cellStyle name="Millares 3 3" xfId="57" xr:uid="{00000000-0005-0000-0000-000098000000}"/>
    <cellStyle name="Millares 3 4" xfId="86" xr:uid="{00000000-0005-0000-0000-000099000000}"/>
    <cellStyle name="Millares 3 5" xfId="109" xr:uid="{00000000-0005-0000-0000-00009A000000}"/>
    <cellStyle name="Millares 3 6" xfId="129" xr:uid="{00000000-0005-0000-0000-00009B000000}"/>
    <cellStyle name="Millares 3 7" xfId="152" xr:uid="{00000000-0005-0000-0000-00009C000000}"/>
    <cellStyle name="Millares 3 8" xfId="178" xr:uid="{00000000-0005-0000-0000-00009D000000}"/>
    <cellStyle name="Millares 3 9" xfId="199" xr:uid="{00000000-0005-0000-0000-00009E000000}"/>
    <cellStyle name="Millares 4" xfId="17" xr:uid="{00000000-0005-0000-0000-00009F000000}"/>
    <cellStyle name="Millares 4 2" xfId="59" xr:uid="{00000000-0005-0000-0000-0000A0000000}"/>
    <cellStyle name="Millares 4 3" xfId="88" xr:uid="{00000000-0005-0000-0000-0000A1000000}"/>
    <cellStyle name="Millares 4 4" xfId="111" xr:uid="{00000000-0005-0000-0000-0000A2000000}"/>
    <cellStyle name="Millares 4 5" xfId="131" xr:uid="{00000000-0005-0000-0000-0000A3000000}"/>
    <cellStyle name="Millares 4 6" xfId="154" xr:uid="{00000000-0005-0000-0000-0000A4000000}"/>
    <cellStyle name="Millares 4 7" xfId="180" xr:uid="{00000000-0005-0000-0000-0000A5000000}"/>
    <cellStyle name="Millares 4 8" xfId="201" xr:uid="{00000000-0005-0000-0000-0000A6000000}"/>
    <cellStyle name="Millares 4 9" xfId="224" xr:uid="{00000000-0005-0000-0000-0000A7000000}"/>
    <cellStyle name="Millares 5" xfId="18" xr:uid="{00000000-0005-0000-0000-0000A8000000}"/>
    <cellStyle name="Millares 5 2" xfId="60" xr:uid="{00000000-0005-0000-0000-0000A9000000}"/>
    <cellStyle name="Millares 5 3" xfId="89" xr:uid="{00000000-0005-0000-0000-0000AA000000}"/>
    <cellStyle name="Millares 5 4" xfId="112" xr:uid="{00000000-0005-0000-0000-0000AB000000}"/>
    <cellStyle name="Millares 5 5" xfId="132" xr:uid="{00000000-0005-0000-0000-0000AC000000}"/>
    <cellStyle name="Millares 5 6" xfId="155" xr:uid="{00000000-0005-0000-0000-0000AD000000}"/>
    <cellStyle name="Millares 5 7" xfId="181" xr:uid="{00000000-0005-0000-0000-0000AE000000}"/>
    <cellStyle name="Millares 5 8" xfId="202" xr:uid="{00000000-0005-0000-0000-0000AF000000}"/>
    <cellStyle name="Millares 5 9" xfId="225" xr:uid="{00000000-0005-0000-0000-0000B0000000}"/>
    <cellStyle name="Millares 6" xfId="19" xr:uid="{00000000-0005-0000-0000-0000B1000000}"/>
    <cellStyle name="Millares 6 2" xfId="61" xr:uid="{00000000-0005-0000-0000-0000B2000000}"/>
    <cellStyle name="Millares 6 3" xfId="90" xr:uid="{00000000-0005-0000-0000-0000B3000000}"/>
    <cellStyle name="Millares 6 4" xfId="113" xr:uid="{00000000-0005-0000-0000-0000B4000000}"/>
    <cellStyle name="Millares 6 5" xfId="133" xr:uid="{00000000-0005-0000-0000-0000B5000000}"/>
    <cellStyle name="Millares 6 6" xfId="156" xr:uid="{00000000-0005-0000-0000-0000B6000000}"/>
    <cellStyle name="Millares 6 7" xfId="182" xr:uid="{00000000-0005-0000-0000-0000B7000000}"/>
    <cellStyle name="Millares 6 8" xfId="203" xr:uid="{00000000-0005-0000-0000-0000B8000000}"/>
    <cellStyle name="Millares 6 9" xfId="226" xr:uid="{00000000-0005-0000-0000-0000B9000000}"/>
    <cellStyle name="Millares 7" xfId="20" xr:uid="{00000000-0005-0000-0000-0000BA000000}"/>
    <cellStyle name="Millares 7 2" xfId="62" xr:uid="{00000000-0005-0000-0000-0000BB000000}"/>
    <cellStyle name="Millares 7 3" xfId="91" xr:uid="{00000000-0005-0000-0000-0000BC000000}"/>
    <cellStyle name="Millares 7 4" xfId="114" xr:uid="{00000000-0005-0000-0000-0000BD000000}"/>
    <cellStyle name="Millares 7 5" xfId="134" xr:uid="{00000000-0005-0000-0000-0000BE000000}"/>
    <cellStyle name="Millares 7 6" xfId="157" xr:uid="{00000000-0005-0000-0000-0000BF000000}"/>
    <cellStyle name="Millares 7 7" xfId="183" xr:uid="{00000000-0005-0000-0000-0000C0000000}"/>
    <cellStyle name="Millares 7 8" xfId="204" xr:uid="{00000000-0005-0000-0000-0000C1000000}"/>
    <cellStyle name="Millares 7 9" xfId="227" xr:uid="{00000000-0005-0000-0000-0000C2000000}"/>
    <cellStyle name="Millares 8" xfId="21" xr:uid="{00000000-0005-0000-0000-0000C3000000}"/>
    <cellStyle name="Millares 8 2" xfId="63" xr:uid="{00000000-0005-0000-0000-0000C4000000}"/>
    <cellStyle name="Millares 8 3" xfId="92" xr:uid="{00000000-0005-0000-0000-0000C5000000}"/>
    <cellStyle name="Millares 8 4" xfId="115" xr:uid="{00000000-0005-0000-0000-0000C6000000}"/>
    <cellStyle name="Millares 8 5" xfId="135" xr:uid="{00000000-0005-0000-0000-0000C7000000}"/>
    <cellStyle name="Millares 8 6" xfId="158" xr:uid="{00000000-0005-0000-0000-0000C8000000}"/>
    <cellStyle name="Millares 8 7" xfId="184" xr:uid="{00000000-0005-0000-0000-0000C9000000}"/>
    <cellStyle name="Millares 8 8" xfId="205" xr:uid="{00000000-0005-0000-0000-0000CA000000}"/>
    <cellStyle name="Millares 8 9" xfId="228" xr:uid="{00000000-0005-0000-0000-0000CB000000}"/>
    <cellStyle name="Millares 9" xfId="22" xr:uid="{00000000-0005-0000-0000-0000CC000000}"/>
    <cellStyle name="Millares 9 10" xfId="229" xr:uid="{00000000-0005-0000-0000-0000CD000000}"/>
    <cellStyle name="Millares 9 2" xfId="23" xr:uid="{00000000-0005-0000-0000-0000CE000000}"/>
    <cellStyle name="Millares 9 2 2" xfId="65" xr:uid="{00000000-0005-0000-0000-0000CF000000}"/>
    <cellStyle name="Millares 9 2 3" xfId="94" xr:uid="{00000000-0005-0000-0000-0000D0000000}"/>
    <cellStyle name="Millares 9 2 4" xfId="117" xr:uid="{00000000-0005-0000-0000-0000D1000000}"/>
    <cellStyle name="Millares 9 2 5" xfId="137" xr:uid="{00000000-0005-0000-0000-0000D2000000}"/>
    <cellStyle name="Millares 9 2 6" xfId="160" xr:uid="{00000000-0005-0000-0000-0000D3000000}"/>
    <cellStyle name="Millares 9 2 7" xfId="186" xr:uid="{00000000-0005-0000-0000-0000D4000000}"/>
    <cellStyle name="Millares 9 2 8" xfId="207" xr:uid="{00000000-0005-0000-0000-0000D5000000}"/>
    <cellStyle name="Millares 9 2 9" xfId="230" xr:uid="{00000000-0005-0000-0000-0000D6000000}"/>
    <cellStyle name="Millares 9 3" xfId="64" xr:uid="{00000000-0005-0000-0000-0000D7000000}"/>
    <cellStyle name="Millares 9 4" xfId="93" xr:uid="{00000000-0005-0000-0000-0000D8000000}"/>
    <cellStyle name="Millares 9 5" xfId="116" xr:uid="{00000000-0005-0000-0000-0000D9000000}"/>
    <cellStyle name="Millares 9 6" xfId="136" xr:uid="{00000000-0005-0000-0000-0000DA000000}"/>
    <cellStyle name="Millares 9 7" xfId="159" xr:uid="{00000000-0005-0000-0000-0000DB000000}"/>
    <cellStyle name="Millares 9 8" xfId="185" xr:uid="{00000000-0005-0000-0000-0000DC000000}"/>
    <cellStyle name="Millares 9 9" xfId="206" xr:uid="{00000000-0005-0000-0000-0000DD000000}"/>
    <cellStyle name="MONETARIO" xfId="39" xr:uid="{00000000-0005-0000-0000-0000DE000000}"/>
    <cellStyle name="Monetario0" xfId="237" xr:uid="{00000000-0005-0000-0000-0000DF000000}"/>
    <cellStyle name="Normal" xfId="0" builtinId="0"/>
    <cellStyle name="Normal 10" xfId="74" xr:uid="{00000000-0005-0000-0000-0000E1000000}"/>
    <cellStyle name="Normal 11" xfId="163" xr:uid="{00000000-0005-0000-0000-0000E2000000}"/>
    <cellStyle name="Normal 12" xfId="187" xr:uid="{00000000-0005-0000-0000-0000E3000000}"/>
    <cellStyle name="Normal 13" xfId="208" xr:uid="{00000000-0005-0000-0000-0000E4000000}"/>
    <cellStyle name="Normal 2" xfId="1" xr:uid="{00000000-0005-0000-0000-0000E5000000}"/>
    <cellStyle name="normal 2 2" xfId="40" xr:uid="{00000000-0005-0000-0000-0000E6000000}"/>
    <cellStyle name="Normal 3" xfId="24" xr:uid="{00000000-0005-0000-0000-0000E7000000}"/>
    <cellStyle name="Normal 3 2" xfId="165" xr:uid="{00000000-0005-0000-0000-0000E8000000}"/>
    <cellStyle name="Normal 4" xfId="43" xr:uid="{00000000-0005-0000-0000-0000E9000000}"/>
    <cellStyle name="Normal 4 2" xfId="239" xr:uid="{00000000-0005-0000-0000-0000EA000000}"/>
    <cellStyle name="Normal 5" xfId="67" xr:uid="{00000000-0005-0000-0000-0000EB000000}"/>
    <cellStyle name="Normal 6" xfId="69" xr:uid="{00000000-0005-0000-0000-0000EC000000}"/>
    <cellStyle name="Normal 7" xfId="71" xr:uid="{00000000-0005-0000-0000-0000ED000000}"/>
    <cellStyle name="Normal 8" xfId="72" xr:uid="{00000000-0005-0000-0000-0000EE000000}"/>
    <cellStyle name="Normal 9" xfId="73" xr:uid="{00000000-0005-0000-0000-0000EF000000}"/>
    <cellStyle name="Notas 2" xfId="25" xr:uid="{00000000-0005-0000-0000-0000F0000000}"/>
    <cellStyle name="Porcentaje 2" xfId="41" xr:uid="{00000000-0005-0000-0000-0000F1000000}"/>
    <cellStyle name="Punto0" xfId="238" xr:uid="{00000000-0005-0000-0000-0000F2000000}"/>
    <cellStyle name="Total 2" xfId="42" xr:uid="{00000000-0005-0000-0000-0000F3000000}"/>
    <cellStyle name="Total 2 2" xfId="242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12"/>
  <sheetViews>
    <sheetView zoomScale="90" zoomScaleNormal="9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1728.4298988816599</v>
      </c>
      <c r="C6" s="27">
        <v>195.23625129779691</v>
      </c>
      <c r="D6" s="27">
        <v>2806.5211124058305</v>
      </c>
      <c r="E6" s="27">
        <v>4656.5529005656444</v>
      </c>
      <c r="F6" s="27">
        <v>236.97641536836039</v>
      </c>
      <c r="G6" s="27">
        <v>6335.1638939437289</v>
      </c>
      <c r="H6" s="27">
        <v>4859.867893296454</v>
      </c>
      <c r="I6" s="27">
        <v>1172.7639646922835</v>
      </c>
      <c r="J6" s="27">
        <v>3128.7450806037896</v>
      </c>
      <c r="K6" s="27">
        <v>1270.6345510109638</v>
      </c>
      <c r="L6" s="27">
        <v>3761.1590584067826</v>
      </c>
      <c r="M6" s="27">
        <v>5862.5454662939565</v>
      </c>
      <c r="N6" s="27">
        <v>2370.6898428061363</v>
      </c>
      <c r="O6" s="27">
        <v>270.63783800591159</v>
      </c>
      <c r="P6" s="27">
        <v>2689.8001294101214</v>
      </c>
      <c r="Q6" s="27">
        <v>710.92924610508123</v>
      </c>
      <c r="R6" s="28">
        <v>1.3464569055020477</v>
      </c>
      <c r="S6" s="29">
        <v>42058</v>
      </c>
      <c r="T6" s="30">
        <v>6979</v>
      </c>
    </row>
    <row r="7" spans="1:20" x14ac:dyDescent="0.25">
      <c r="A7" s="15" t="s">
        <v>37</v>
      </c>
      <c r="B7" s="31">
        <v>1013.5541960389437</v>
      </c>
      <c r="C7" s="32">
        <v>31.540636257123445</v>
      </c>
      <c r="D7" s="32">
        <v>7495.2586989707615</v>
      </c>
      <c r="E7" s="32">
        <v>5943.1273884228458</v>
      </c>
      <c r="F7" s="32">
        <v>418.32843877868987</v>
      </c>
      <c r="G7" s="32">
        <v>10465.992376438579</v>
      </c>
      <c r="H7" s="32">
        <v>11577.281044037425</v>
      </c>
      <c r="I7" s="32">
        <v>2131.4829975866578</v>
      </c>
      <c r="J7" s="32">
        <v>6141.3976380523309</v>
      </c>
      <c r="K7" s="32">
        <v>2099.216096678877</v>
      </c>
      <c r="L7" s="32">
        <v>8861.4662589503732</v>
      </c>
      <c r="M7" s="32">
        <v>8661.5777572358202</v>
      </c>
      <c r="N7" s="32">
        <v>3274.5198056285294</v>
      </c>
      <c r="O7" s="32">
        <v>335.32676441783872</v>
      </c>
      <c r="P7" s="32">
        <v>4733.6892408922931</v>
      </c>
      <c r="Q7" s="32">
        <v>1024.2406616129035</v>
      </c>
      <c r="R7" s="33">
        <v>0</v>
      </c>
      <c r="S7" s="34">
        <v>74207.999999999985</v>
      </c>
      <c r="T7" s="35">
        <v>7035</v>
      </c>
    </row>
    <row r="8" spans="1:20" x14ac:dyDescent="0.25">
      <c r="A8" s="15" t="s">
        <v>38</v>
      </c>
      <c r="B8" s="31">
        <v>1189.7285869443886</v>
      </c>
      <c r="C8" s="32">
        <v>17.090220611501017</v>
      </c>
      <c r="D8" s="32">
        <v>23994.31369228469</v>
      </c>
      <c r="E8" s="32">
        <v>14371.095302958658</v>
      </c>
      <c r="F8" s="32">
        <v>441.49736579710964</v>
      </c>
      <c r="G8" s="32">
        <v>21526.73506836786</v>
      </c>
      <c r="H8" s="32">
        <v>16463.223142816576</v>
      </c>
      <c r="I8" s="32">
        <v>3396.6813465358264</v>
      </c>
      <c r="J8" s="32">
        <v>10869.914378308757</v>
      </c>
      <c r="K8" s="32">
        <v>3620.8124689304091</v>
      </c>
      <c r="L8" s="32">
        <v>20196.012161378592</v>
      </c>
      <c r="M8" s="32">
        <v>18430.2497602968</v>
      </c>
      <c r="N8" s="32">
        <v>4416.9319124161639</v>
      </c>
      <c r="O8" s="32">
        <v>544.03868946611578</v>
      </c>
      <c r="P8" s="32">
        <v>9233.5257547575329</v>
      </c>
      <c r="Q8" s="32">
        <v>767.63574246658732</v>
      </c>
      <c r="R8" s="33">
        <v>18.514405662459435</v>
      </c>
      <c r="S8" s="34">
        <v>149498</v>
      </c>
      <c r="T8" s="35">
        <v>10613</v>
      </c>
    </row>
    <row r="9" spans="1:20" x14ac:dyDescent="0.25">
      <c r="A9" s="15" t="s">
        <v>39</v>
      </c>
      <c r="B9" s="31">
        <v>3710.489275574379</v>
      </c>
      <c r="C9" s="32">
        <v>36.531454302391353</v>
      </c>
      <c r="D9" s="32">
        <v>10842.289752161178</v>
      </c>
      <c r="E9" s="32">
        <v>3138.3680621607264</v>
      </c>
      <c r="F9" s="32">
        <v>394.82071765276805</v>
      </c>
      <c r="G9" s="32">
        <v>8266.5587758548336</v>
      </c>
      <c r="H9" s="32">
        <v>5382.2423898883799</v>
      </c>
      <c r="I9" s="32">
        <v>1025.6908323363725</v>
      </c>
      <c r="J9" s="32">
        <v>4518.3964380311108</v>
      </c>
      <c r="K9" s="32">
        <v>1371.0711442866254</v>
      </c>
      <c r="L9" s="32">
        <v>8244.3413288872725</v>
      </c>
      <c r="M9" s="32">
        <v>7708.1590952057668</v>
      </c>
      <c r="N9" s="32">
        <v>1149.0723066028627</v>
      </c>
      <c r="O9" s="32">
        <v>193.89771898961564</v>
      </c>
      <c r="P9" s="32">
        <v>3720.3246671173301</v>
      </c>
      <c r="Q9" s="32">
        <v>146.12581720956541</v>
      </c>
      <c r="R9" s="33">
        <v>5.6202237388294387</v>
      </c>
      <c r="S9" s="34">
        <v>59854.000000000015</v>
      </c>
      <c r="T9" s="35">
        <v>5490</v>
      </c>
    </row>
    <row r="10" spans="1:20" x14ac:dyDescent="0.25">
      <c r="A10" s="15" t="s">
        <v>40</v>
      </c>
      <c r="B10" s="31">
        <v>7653.4450984009327</v>
      </c>
      <c r="C10" s="32">
        <v>492.50143072496678</v>
      </c>
      <c r="D10" s="32">
        <v>11231.20342573354</v>
      </c>
      <c r="E10" s="32">
        <v>6710.5015877842598</v>
      </c>
      <c r="F10" s="32">
        <v>702.79818489127501</v>
      </c>
      <c r="G10" s="32">
        <v>23471.831271465366</v>
      </c>
      <c r="H10" s="32">
        <v>13117.090446966886</v>
      </c>
      <c r="I10" s="32">
        <v>3850.4657311224673</v>
      </c>
      <c r="J10" s="32">
        <v>6002.2763898822413</v>
      </c>
      <c r="K10" s="32">
        <v>3001.1381949411207</v>
      </c>
      <c r="L10" s="32">
        <v>15967.629030859876</v>
      </c>
      <c r="M10" s="32">
        <v>15913.366936928851</v>
      </c>
      <c r="N10" s="32">
        <v>5654.9475571946605</v>
      </c>
      <c r="O10" s="32">
        <v>618.67948322475172</v>
      </c>
      <c r="P10" s="32">
        <v>6283.1243131882129</v>
      </c>
      <c r="Q10" s="32">
        <v>1594.1850719058843</v>
      </c>
      <c r="R10" s="33">
        <v>143.81584478470106</v>
      </c>
      <c r="S10" s="34">
        <v>122409</v>
      </c>
      <c r="T10" s="35">
        <v>14790</v>
      </c>
    </row>
    <row r="11" spans="1:20" x14ac:dyDescent="0.25">
      <c r="A11" s="15" t="s">
        <v>41</v>
      </c>
      <c r="B11" s="31">
        <v>15146.52255438869</v>
      </c>
      <c r="C11" s="32">
        <v>465.60059447498458</v>
      </c>
      <c r="D11" s="32">
        <v>13113.730569869189</v>
      </c>
      <c r="E11" s="32">
        <v>21988.586917289475</v>
      </c>
      <c r="F11" s="32">
        <v>2076.4888248771817</v>
      </c>
      <c r="G11" s="32">
        <v>60829.838117194515</v>
      </c>
      <c r="H11" s="32">
        <v>32043.164385115833</v>
      </c>
      <c r="I11" s="32">
        <v>8293.9784353421674</v>
      </c>
      <c r="J11" s="32">
        <v>24990.007791279444</v>
      </c>
      <c r="K11" s="32">
        <v>9728.4886270415263</v>
      </c>
      <c r="L11" s="32">
        <v>41829.759517215425</v>
      </c>
      <c r="M11" s="32">
        <v>40218.215150483957</v>
      </c>
      <c r="N11" s="32">
        <v>14872.55178657865</v>
      </c>
      <c r="O11" s="32">
        <v>3010.6842298687907</v>
      </c>
      <c r="P11" s="32">
        <v>20989.735159648706</v>
      </c>
      <c r="Q11" s="32">
        <v>4801.2254227693747</v>
      </c>
      <c r="R11" s="33">
        <v>40.421916562136929</v>
      </c>
      <c r="S11" s="34">
        <v>314439.00000000006</v>
      </c>
      <c r="T11" s="35">
        <v>56334</v>
      </c>
    </row>
    <row r="12" spans="1:20" x14ac:dyDescent="0.25">
      <c r="A12" s="15" t="s">
        <v>42</v>
      </c>
      <c r="B12" s="31">
        <v>39228.008283960895</v>
      </c>
      <c r="C12" s="32">
        <v>392.68104573867851</v>
      </c>
      <c r="D12" s="32">
        <v>10081.035467942504</v>
      </c>
      <c r="E12" s="32">
        <v>25161.280401413074</v>
      </c>
      <c r="F12" s="32">
        <v>1136.0278812933786</v>
      </c>
      <c r="G12" s="32">
        <v>32166.81933545936</v>
      </c>
      <c r="H12" s="32">
        <v>24115.746917491575</v>
      </c>
      <c r="I12" s="32">
        <v>2810.1742326730946</v>
      </c>
      <c r="J12" s="32">
        <v>9906.2075640912553</v>
      </c>
      <c r="K12" s="32">
        <v>5135.8600454880516</v>
      </c>
      <c r="L12" s="32">
        <v>19925.53312489736</v>
      </c>
      <c r="M12" s="32">
        <v>25079.389591773739</v>
      </c>
      <c r="N12" s="32">
        <v>5746.6972277482164</v>
      </c>
      <c r="O12" s="32">
        <v>1299.2409908390846</v>
      </c>
      <c r="P12" s="32">
        <v>12047.369644765122</v>
      </c>
      <c r="Q12" s="32">
        <v>433.08033027969486</v>
      </c>
      <c r="R12" s="33">
        <v>4.8479141449219565</v>
      </c>
      <c r="S12" s="34">
        <v>214670.00000000003</v>
      </c>
      <c r="T12" s="35">
        <v>34551</v>
      </c>
    </row>
    <row r="13" spans="1:20" x14ac:dyDescent="0.25">
      <c r="A13" s="15" t="s">
        <v>43</v>
      </c>
      <c r="B13" s="31">
        <v>34432.865953577944</v>
      </c>
      <c r="C13" s="32">
        <v>74.525659323936566</v>
      </c>
      <c r="D13" s="32">
        <v>4587.3507402606065</v>
      </c>
      <c r="E13" s="32">
        <v>17111.04903665122</v>
      </c>
      <c r="F13" s="32">
        <v>1404.1311722623502</v>
      </c>
      <c r="G13" s="32">
        <v>29900.986016564133</v>
      </c>
      <c r="H13" s="32">
        <v>23462.667729032175</v>
      </c>
      <c r="I13" s="32">
        <v>1969.8486771304138</v>
      </c>
      <c r="J13" s="32">
        <v>9666.6343482461198</v>
      </c>
      <c r="K13" s="32">
        <v>5559.2542605064318</v>
      </c>
      <c r="L13" s="32">
        <v>19575.477089295029</v>
      </c>
      <c r="M13" s="32">
        <v>21747.697456465452</v>
      </c>
      <c r="N13" s="32">
        <v>7915.2813541336091</v>
      </c>
      <c r="O13" s="32">
        <v>762.19424308571479</v>
      </c>
      <c r="P13" s="32">
        <v>11099.559525247259</v>
      </c>
      <c r="Q13" s="32">
        <v>188.00791329447634</v>
      </c>
      <c r="R13" s="33">
        <v>8.4688249231746084</v>
      </c>
      <c r="S13" s="34">
        <v>189466.00000000009</v>
      </c>
      <c r="T13" s="35">
        <v>22802</v>
      </c>
    </row>
    <row r="14" spans="1:20" x14ac:dyDescent="0.25">
      <c r="A14" s="15" t="s">
        <v>44</v>
      </c>
      <c r="B14" s="31">
        <v>9411.954332574267</v>
      </c>
      <c r="C14" s="32">
        <v>57.428431455834861</v>
      </c>
      <c r="D14" s="32">
        <v>2133.1181774845327</v>
      </c>
      <c r="E14" s="32">
        <v>6292.3288192859054</v>
      </c>
      <c r="F14" s="32">
        <v>374.15493221225745</v>
      </c>
      <c r="G14" s="32">
        <v>13551.587100015699</v>
      </c>
      <c r="H14" s="32">
        <v>8213.5708898083831</v>
      </c>
      <c r="I14" s="32">
        <v>918.85490329335767</v>
      </c>
      <c r="J14" s="32">
        <v>4467.8884608764865</v>
      </c>
      <c r="K14" s="32">
        <v>1963.6607983023532</v>
      </c>
      <c r="L14" s="32">
        <v>7303.4172640083316</v>
      </c>
      <c r="M14" s="32">
        <v>8736.6349942409179</v>
      </c>
      <c r="N14" s="32">
        <v>4666.2775877239146</v>
      </c>
      <c r="O14" s="32">
        <v>370.67442121493406</v>
      </c>
      <c r="P14" s="32">
        <v>3524.6699806018637</v>
      </c>
      <c r="Q14" s="32">
        <v>128.77890690096302</v>
      </c>
      <c r="R14" s="33">
        <v>0</v>
      </c>
      <c r="S14" s="34">
        <v>72115</v>
      </c>
      <c r="T14" s="35">
        <v>7019</v>
      </c>
    </row>
    <row r="15" spans="1:20" x14ac:dyDescent="0.25">
      <c r="A15" s="15" t="s">
        <v>45</v>
      </c>
      <c r="B15" s="31">
        <v>14477.494641206322</v>
      </c>
      <c r="C15" s="32">
        <v>2344.1788631777454</v>
      </c>
      <c r="D15" s="32">
        <v>4779.849939369813</v>
      </c>
      <c r="E15" s="32">
        <v>24311.847784882761</v>
      </c>
      <c r="F15" s="32">
        <v>1819.9532102308237</v>
      </c>
      <c r="G15" s="32">
        <v>58311.449221546427</v>
      </c>
      <c r="H15" s="32">
        <v>24081.527619302309</v>
      </c>
      <c r="I15" s="32">
        <v>2793.5151371322499</v>
      </c>
      <c r="J15" s="32">
        <v>19767.793413802749</v>
      </c>
      <c r="K15" s="32">
        <v>6608.457818399289</v>
      </c>
      <c r="L15" s="32">
        <v>28607.38952331576</v>
      </c>
      <c r="M15" s="32">
        <v>34693.016353430023</v>
      </c>
      <c r="N15" s="32">
        <v>14878.788672033614</v>
      </c>
      <c r="O15" s="32">
        <v>4018.5923368761355</v>
      </c>
      <c r="P15" s="32">
        <v>15783.113248545822</v>
      </c>
      <c r="Q15" s="32">
        <v>423.90214524009866</v>
      </c>
      <c r="R15" s="33">
        <v>14.13007150800329</v>
      </c>
      <c r="S15" s="34">
        <v>257714.99999999997</v>
      </c>
      <c r="T15" s="35">
        <v>33527</v>
      </c>
    </row>
    <row r="16" spans="1:20" x14ac:dyDescent="0.25">
      <c r="A16" s="15" t="s">
        <v>46</v>
      </c>
      <c r="B16" s="31">
        <v>7132.3300484646325</v>
      </c>
      <c r="C16" s="32">
        <v>735.46688836006592</v>
      </c>
      <c r="D16" s="32">
        <v>3107.9471687193977</v>
      </c>
      <c r="E16" s="32">
        <v>13879.339401071058</v>
      </c>
      <c r="F16" s="32">
        <v>1219.915730040718</v>
      </c>
      <c r="G16" s="32">
        <v>25996.855879767612</v>
      </c>
      <c r="H16" s="32">
        <v>16445.479305023029</v>
      </c>
      <c r="I16" s="32">
        <v>2927.477983885392</v>
      </c>
      <c r="J16" s="32">
        <v>6604.7124981193683</v>
      </c>
      <c r="K16" s="32">
        <v>3894.6768986186908</v>
      </c>
      <c r="L16" s="32">
        <v>10066.10346903028</v>
      </c>
      <c r="M16" s="32">
        <v>15447.546383910005</v>
      </c>
      <c r="N16" s="32">
        <v>9245.9979319689955</v>
      </c>
      <c r="O16" s="32">
        <v>762.64718640815522</v>
      </c>
      <c r="P16" s="32">
        <v>6216.194120137854</v>
      </c>
      <c r="Q16" s="32">
        <v>401.30910647473161</v>
      </c>
      <c r="R16" s="33">
        <v>0</v>
      </c>
      <c r="S16" s="34">
        <v>124083.99999999999</v>
      </c>
      <c r="T16" s="35">
        <v>14740</v>
      </c>
    </row>
    <row r="17" spans="1:20" x14ac:dyDescent="0.25">
      <c r="A17" s="15" t="s">
        <v>47</v>
      </c>
      <c r="B17" s="31">
        <v>6772.2311566304179</v>
      </c>
      <c r="C17" s="32">
        <v>670.41176391473732</v>
      </c>
      <c r="D17" s="32">
        <v>1580.3130382800593</v>
      </c>
      <c r="E17" s="32">
        <v>6686.2452876212119</v>
      </c>
      <c r="F17" s="32">
        <v>293.90089176356969</v>
      </c>
      <c r="G17" s="32">
        <v>9617.1123562283246</v>
      </c>
      <c r="H17" s="32">
        <v>6474.9543762452395</v>
      </c>
      <c r="I17" s="32">
        <v>1882.5543607558384</v>
      </c>
      <c r="J17" s="32">
        <v>3944.4279818241803</v>
      </c>
      <c r="K17" s="32">
        <v>1861.7032839753147</v>
      </c>
      <c r="L17" s="32">
        <v>6308.1457620010515</v>
      </c>
      <c r="M17" s="32">
        <v>8154.6674759295101</v>
      </c>
      <c r="N17" s="32">
        <v>4967.5208158552014</v>
      </c>
      <c r="O17" s="32">
        <v>957.95804180233824</v>
      </c>
      <c r="P17" s="32">
        <v>3675.9455455644852</v>
      </c>
      <c r="Q17" s="32">
        <v>88.964594263567065</v>
      </c>
      <c r="R17" s="33">
        <v>7.9432673449613445</v>
      </c>
      <c r="S17" s="34">
        <v>63945.000000000007</v>
      </c>
      <c r="T17" s="35">
        <v>13551</v>
      </c>
    </row>
    <row r="18" spans="1:20" x14ac:dyDescent="0.25">
      <c r="A18" s="15" t="s">
        <v>48</v>
      </c>
      <c r="B18" s="31">
        <v>8458.9952834338201</v>
      </c>
      <c r="C18" s="32">
        <v>15169.028809703137</v>
      </c>
      <c r="D18" s="32">
        <v>2896.8631407419189</v>
      </c>
      <c r="E18" s="32">
        <v>16106.249237590227</v>
      </c>
      <c r="F18" s="32">
        <v>850.4694461322531</v>
      </c>
      <c r="G18" s="32">
        <v>20128.551454133762</v>
      </c>
      <c r="H18" s="32">
        <v>20336.908722812783</v>
      </c>
      <c r="I18" s="32">
        <v>2864.3315225838542</v>
      </c>
      <c r="J18" s="32">
        <v>11022.796619224133</v>
      </c>
      <c r="K18" s="32">
        <v>5761.9692256628696</v>
      </c>
      <c r="L18" s="32">
        <v>15466.460747148298</v>
      </c>
      <c r="M18" s="32">
        <v>18850.32374915561</v>
      </c>
      <c r="N18" s="32">
        <v>5450.5951661499685</v>
      </c>
      <c r="O18" s="32">
        <v>1316.7559730645085</v>
      </c>
      <c r="P18" s="32">
        <v>7154.6323077628613</v>
      </c>
      <c r="Q18" s="32">
        <v>142.51947002580565</v>
      </c>
      <c r="R18" s="33">
        <v>1.5491246741935394</v>
      </c>
      <c r="S18" s="34">
        <v>151979</v>
      </c>
      <c r="T18" s="35">
        <v>15541</v>
      </c>
    </row>
    <row r="19" spans="1:20" x14ac:dyDescent="0.25">
      <c r="A19" s="15" t="s">
        <v>49</v>
      </c>
      <c r="B19" s="31">
        <v>1130.5959589318968</v>
      </c>
      <c r="C19" s="32">
        <v>1071.702446511968</v>
      </c>
      <c r="D19" s="32">
        <v>1040.0343682668229</v>
      </c>
      <c r="E19" s="32">
        <v>1399.0911403124992</v>
      </c>
      <c r="F19" s="32">
        <v>342.65316317049314</v>
      </c>
      <c r="G19" s="32">
        <v>2883.2760016650113</v>
      </c>
      <c r="H19" s="32">
        <v>2503.600804574834</v>
      </c>
      <c r="I19" s="32">
        <v>218.71478500244245</v>
      </c>
      <c r="J19" s="32">
        <v>1314.6809029756191</v>
      </c>
      <c r="K19" s="32">
        <v>740.55459234420755</v>
      </c>
      <c r="L19" s="32">
        <v>2111.7368147787911</v>
      </c>
      <c r="M19" s="32">
        <v>2360.878821636551</v>
      </c>
      <c r="N19" s="32">
        <v>1238.130728224764</v>
      </c>
      <c r="O19" s="32">
        <v>142.16461025158765</v>
      </c>
      <c r="P19" s="32">
        <v>1480.5396149358044</v>
      </c>
      <c r="Q19" s="32">
        <v>3.6452464167073746</v>
      </c>
      <c r="R19" s="33">
        <v>0</v>
      </c>
      <c r="S19" s="34">
        <v>19982.000000000004</v>
      </c>
      <c r="T19" s="35">
        <v>3064</v>
      </c>
    </row>
    <row r="20" spans="1:20" x14ac:dyDescent="0.25">
      <c r="A20" s="15" t="s">
        <v>50</v>
      </c>
      <c r="B20" s="31">
        <v>1442.1923049162281</v>
      </c>
      <c r="C20" s="32">
        <v>2374.8898190318187</v>
      </c>
      <c r="D20" s="32">
        <v>3318.7351122005839</v>
      </c>
      <c r="E20" s="32">
        <v>5779.5041180124135</v>
      </c>
      <c r="F20" s="32">
        <v>424.44136543197317</v>
      </c>
      <c r="G20" s="32">
        <v>8184.5342285583702</v>
      </c>
      <c r="H20" s="32">
        <v>6696.0992846067529</v>
      </c>
      <c r="I20" s="32">
        <v>2905.0286451161119</v>
      </c>
      <c r="J20" s="32">
        <v>5863.3189012640578</v>
      </c>
      <c r="K20" s="32">
        <v>1270.4339313562077</v>
      </c>
      <c r="L20" s="32">
        <v>5391.3962546796756</v>
      </c>
      <c r="M20" s="32">
        <v>5880.6249467404596</v>
      </c>
      <c r="N20" s="32">
        <v>1694.875296788181</v>
      </c>
      <c r="O20" s="32">
        <v>353.42588405619557</v>
      </c>
      <c r="P20" s="32">
        <v>2418.2422931274969</v>
      </c>
      <c r="Q20" s="32">
        <v>6.6060912907700109</v>
      </c>
      <c r="R20" s="33">
        <v>1.6515228226925027</v>
      </c>
      <c r="S20" s="34">
        <v>54006</v>
      </c>
      <c r="T20" s="35">
        <v>7111</v>
      </c>
    </row>
    <row r="21" spans="1:20" ht="15.75" thickBot="1" x14ac:dyDescent="0.3">
      <c r="A21" s="16" t="s">
        <v>51</v>
      </c>
      <c r="B21" s="36">
        <v>47400.814265203473</v>
      </c>
      <c r="C21" s="37">
        <v>2442.6952874090293</v>
      </c>
      <c r="D21" s="37">
        <v>30750.3818035927</v>
      </c>
      <c r="E21" s="37">
        <v>161081.48160891089</v>
      </c>
      <c r="F21" s="37">
        <v>8313.7870037682842</v>
      </c>
      <c r="G21" s="37">
        <v>290604.73019585054</v>
      </c>
      <c r="H21" s="37">
        <v>251018.16208440356</v>
      </c>
      <c r="I21" s="37">
        <v>57796.579000624472</v>
      </c>
      <c r="J21" s="37">
        <v>123583.76734944785</v>
      </c>
      <c r="K21" s="37">
        <v>100274.83447300307</v>
      </c>
      <c r="L21" s="37">
        <v>308508.47496865166</v>
      </c>
      <c r="M21" s="37">
        <v>247657.10606027258</v>
      </c>
      <c r="N21" s="37">
        <v>64898.124574099929</v>
      </c>
      <c r="O21" s="37">
        <v>22555.161415266215</v>
      </c>
      <c r="P21" s="37">
        <v>154317.42345493744</v>
      </c>
      <c r="Q21" s="37">
        <v>16157.767731930211</v>
      </c>
      <c r="R21" s="38">
        <v>368.708722627778</v>
      </c>
      <c r="S21" s="17">
        <v>1887729.9999999995</v>
      </c>
      <c r="T21" s="39">
        <v>149523</v>
      </c>
    </row>
    <row r="22" spans="1:20" ht="15.75" thickBot="1" x14ac:dyDescent="0.3">
      <c r="A22" s="18" t="s">
        <v>52</v>
      </c>
      <c r="B22" s="40">
        <v>200329.65183912887</v>
      </c>
      <c r="C22" s="40">
        <v>26571.509602295715</v>
      </c>
      <c r="D22" s="40">
        <v>133758.94620828412</v>
      </c>
      <c r="E22" s="40">
        <v>334616.64899493288</v>
      </c>
      <c r="F22" s="40">
        <v>20450.344743671485</v>
      </c>
      <c r="G22" s="40">
        <v>622242.0212930541</v>
      </c>
      <c r="H22" s="40">
        <v>466791.58703542221</v>
      </c>
      <c r="I22" s="40">
        <v>96958.142555812985</v>
      </c>
      <c r="J22" s="40">
        <v>251792.9657560295</v>
      </c>
      <c r="K22" s="40">
        <v>154162.766410546</v>
      </c>
      <c r="L22" s="40">
        <v>522124.50237350457</v>
      </c>
      <c r="M22" s="40">
        <v>485402</v>
      </c>
      <c r="N22" s="40">
        <v>152441.00256595339</v>
      </c>
      <c r="O22" s="40">
        <v>37512.079826837893</v>
      </c>
      <c r="P22" s="40">
        <v>265367.88900064019</v>
      </c>
      <c r="Q22" s="40">
        <v>27018.923498186421</v>
      </c>
      <c r="R22" s="40">
        <v>617.01829569935421</v>
      </c>
      <c r="S22" s="41">
        <v>3798157.9999999995</v>
      </c>
      <c r="T22" s="40">
        <v>402670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38</v>
      </c>
      <c r="C28" s="24">
        <v>70</v>
      </c>
      <c r="D28" s="24">
        <v>77</v>
      </c>
      <c r="E28" s="24">
        <v>334</v>
      </c>
      <c r="F28" s="24">
        <v>46</v>
      </c>
      <c r="G28" s="24">
        <v>207</v>
      </c>
      <c r="H28" s="24">
        <v>1180</v>
      </c>
      <c r="I28" s="24">
        <v>299</v>
      </c>
      <c r="J28" s="24">
        <v>234</v>
      </c>
      <c r="K28" s="24">
        <v>48</v>
      </c>
      <c r="L28" s="24">
        <v>988</v>
      </c>
      <c r="M28" s="24">
        <v>493</v>
      </c>
      <c r="N28" s="24">
        <v>577</v>
      </c>
      <c r="O28" s="24">
        <v>226</v>
      </c>
      <c r="P28" s="24">
        <v>294</v>
      </c>
      <c r="Q28" s="24">
        <v>9</v>
      </c>
      <c r="R28" s="24">
        <v>0</v>
      </c>
      <c r="S28" s="17">
        <v>5120</v>
      </c>
      <c r="T28" s="17">
        <v>2872</v>
      </c>
    </row>
    <row r="29" spans="1:20" ht="15.75" thickBot="1" x14ac:dyDescent="0.3">
      <c r="A29" s="15" t="s">
        <v>37</v>
      </c>
      <c r="B29" s="24">
        <v>38</v>
      </c>
      <c r="C29" s="24">
        <v>105</v>
      </c>
      <c r="D29" s="24">
        <v>698</v>
      </c>
      <c r="E29" s="24">
        <v>482</v>
      </c>
      <c r="F29" s="24">
        <v>98</v>
      </c>
      <c r="G29" s="24">
        <v>1656</v>
      </c>
      <c r="H29" s="24">
        <v>1581</v>
      </c>
      <c r="I29" s="24">
        <v>592</v>
      </c>
      <c r="J29" s="24">
        <v>988</v>
      </c>
      <c r="K29" s="24">
        <v>112</v>
      </c>
      <c r="L29" s="24">
        <v>1870</v>
      </c>
      <c r="M29" s="24">
        <v>1225</v>
      </c>
      <c r="N29" s="24">
        <v>1368</v>
      </c>
      <c r="O29" s="24">
        <v>142</v>
      </c>
      <c r="P29" s="24">
        <v>574</v>
      </c>
      <c r="Q29" s="24">
        <v>89</v>
      </c>
      <c r="R29" s="24">
        <v>0</v>
      </c>
      <c r="S29" s="17">
        <v>11618</v>
      </c>
      <c r="T29" s="17">
        <v>5278</v>
      </c>
    </row>
    <row r="30" spans="1:20" ht="15.75" thickBot="1" x14ac:dyDescent="0.3">
      <c r="A30" s="15" t="s">
        <v>38</v>
      </c>
      <c r="B30" s="24">
        <v>39</v>
      </c>
      <c r="C30" s="24">
        <v>130</v>
      </c>
      <c r="D30" s="24">
        <v>688</v>
      </c>
      <c r="E30" s="24">
        <v>1923</v>
      </c>
      <c r="F30" s="24">
        <v>400</v>
      </c>
      <c r="G30" s="24">
        <v>3386</v>
      </c>
      <c r="H30" s="24">
        <v>3133</v>
      </c>
      <c r="I30" s="24">
        <v>608</v>
      </c>
      <c r="J30" s="24">
        <v>1702</v>
      </c>
      <c r="K30" s="24">
        <v>285</v>
      </c>
      <c r="L30" s="24">
        <v>6743</v>
      </c>
      <c r="M30" s="24">
        <v>3744</v>
      </c>
      <c r="N30" s="24">
        <v>4232</v>
      </c>
      <c r="O30" s="24">
        <v>705</v>
      </c>
      <c r="P30" s="24">
        <v>3405</v>
      </c>
      <c r="Q30" s="24">
        <v>23</v>
      </c>
      <c r="R30" s="24">
        <v>0</v>
      </c>
      <c r="S30" s="17">
        <v>31146</v>
      </c>
      <c r="T30" s="17">
        <v>9901</v>
      </c>
    </row>
    <row r="31" spans="1:20" ht="15.75" thickBot="1" x14ac:dyDescent="0.3">
      <c r="A31" s="15" t="s">
        <v>39</v>
      </c>
      <c r="B31" s="24">
        <v>126</v>
      </c>
      <c r="C31" s="24">
        <v>96</v>
      </c>
      <c r="D31" s="24">
        <v>591</v>
      </c>
      <c r="E31" s="24">
        <v>327</v>
      </c>
      <c r="F31" s="24">
        <v>23</v>
      </c>
      <c r="G31" s="24">
        <v>1081</v>
      </c>
      <c r="H31" s="24">
        <v>1055</v>
      </c>
      <c r="I31" s="24">
        <v>464</v>
      </c>
      <c r="J31" s="24">
        <v>622</v>
      </c>
      <c r="K31" s="24">
        <v>34</v>
      </c>
      <c r="L31" s="24">
        <v>1620</v>
      </c>
      <c r="M31" s="24">
        <v>1612</v>
      </c>
      <c r="N31" s="24">
        <v>579</v>
      </c>
      <c r="O31" s="24">
        <v>110</v>
      </c>
      <c r="P31" s="24">
        <v>566</v>
      </c>
      <c r="Q31" s="24">
        <v>1</v>
      </c>
      <c r="R31" s="24">
        <v>0</v>
      </c>
      <c r="S31" s="17">
        <v>8907</v>
      </c>
      <c r="T31" s="17">
        <v>1318</v>
      </c>
    </row>
    <row r="32" spans="1:20" ht="15.75" thickBot="1" x14ac:dyDescent="0.3">
      <c r="A32" s="15" t="s">
        <v>40</v>
      </c>
      <c r="B32" s="24">
        <v>979</v>
      </c>
      <c r="C32" s="24">
        <v>2</v>
      </c>
      <c r="D32" s="24">
        <v>1025</v>
      </c>
      <c r="E32" s="24">
        <v>659</v>
      </c>
      <c r="F32" s="24">
        <v>65</v>
      </c>
      <c r="G32" s="24">
        <v>824</v>
      </c>
      <c r="H32" s="24">
        <v>3723</v>
      </c>
      <c r="I32" s="24">
        <v>549</v>
      </c>
      <c r="J32" s="24">
        <v>1521</v>
      </c>
      <c r="K32" s="24">
        <v>83</v>
      </c>
      <c r="L32" s="24">
        <v>1663</v>
      </c>
      <c r="M32" s="24">
        <v>5346</v>
      </c>
      <c r="N32" s="24">
        <v>2778</v>
      </c>
      <c r="O32" s="24">
        <v>8634</v>
      </c>
      <c r="P32" s="24">
        <v>715</v>
      </c>
      <c r="Q32" s="24">
        <v>2</v>
      </c>
      <c r="R32" s="24">
        <v>0</v>
      </c>
      <c r="S32" s="17">
        <v>28568</v>
      </c>
      <c r="T32" s="17">
        <v>9371</v>
      </c>
    </row>
    <row r="33" spans="1:20" ht="15.75" thickBot="1" x14ac:dyDescent="0.3">
      <c r="A33" s="15" t="s">
        <v>41</v>
      </c>
      <c r="B33" s="24">
        <v>1443</v>
      </c>
      <c r="C33" s="24">
        <v>195</v>
      </c>
      <c r="D33" s="24">
        <v>684</v>
      </c>
      <c r="E33" s="24">
        <v>3000</v>
      </c>
      <c r="F33" s="24">
        <v>133</v>
      </c>
      <c r="G33" s="24">
        <v>3656</v>
      </c>
      <c r="H33" s="24">
        <v>6302</v>
      </c>
      <c r="I33" s="24">
        <v>412</v>
      </c>
      <c r="J33" s="24">
        <v>5745</v>
      </c>
      <c r="K33" s="24">
        <v>218</v>
      </c>
      <c r="L33" s="24">
        <v>5374</v>
      </c>
      <c r="M33" s="24">
        <v>8852</v>
      </c>
      <c r="N33" s="24">
        <v>5166</v>
      </c>
      <c r="O33" s="24">
        <v>1243</v>
      </c>
      <c r="P33" s="24">
        <v>1127</v>
      </c>
      <c r="Q33" s="24">
        <v>517</v>
      </c>
      <c r="R33" s="24">
        <v>0</v>
      </c>
      <c r="S33" s="17">
        <v>44067</v>
      </c>
      <c r="T33" s="17">
        <v>18340</v>
      </c>
    </row>
    <row r="34" spans="1:20" ht="15.75" thickBot="1" x14ac:dyDescent="0.3">
      <c r="A34" s="15" t="s">
        <v>42</v>
      </c>
      <c r="B34" s="24">
        <v>277</v>
      </c>
      <c r="C34" s="24">
        <v>11</v>
      </c>
      <c r="D34" s="24">
        <v>131</v>
      </c>
      <c r="E34" s="24">
        <v>801</v>
      </c>
      <c r="F34" s="24">
        <v>41</v>
      </c>
      <c r="G34" s="24">
        <v>445</v>
      </c>
      <c r="H34" s="24">
        <v>2533</v>
      </c>
      <c r="I34" s="24">
        <v>92</v>
      </c>
      <c r="J34" s="24">
        <v>637</v>
      </c>
      <c r="K34" s="24">
        <v>86</v>
      </c>
      <c r="L34" s="24">
        <v>7358</v>
      </c>
      <c r="M34" s="24">
        <v>1179</v>
      </c>
      <c r="N34" s="24">
        <v>6090</v>
      </c>
      <c r="O34" s="24">
        <v>924</v>
      </c>
      <c r="P34" s="24">
        <v>4356</v>
      </c>
      <c r="Q34" s="24">
        <v>13</v>
      </c>
      <c r="R34" s="24">
        <v>0</v>
      </c>
      <c r="S34" s="17">
        <v>24974</v>
      </c>
      <c r="T34" s="17">
        <v>6740</v>
      </c>
    </row>
    <row r="35" spans="1:20" ht="15.75" thickBot="1" x14ac:dyDescent="0.3">
      <c r="A35" s="15" t="s">
        <v>43</v>
      </c>
      <c r="B35" s="24">
        <v>11920</v>
      </c>
      <c r="C35" s="24">
        <v>7</v>
      </c>
      <c r="D35" s="24">
        <v>172</v>
      </c>
      <c r="E35" s="24">
        <v>7192</v>
      </c>
      <c r="F35" s="24">
        <v>499</v>
      </c>
      <c r="G35" s="24">
        <v>4193</v>
      </c>
      <c r="H35" s="24">
        <v>7455</v>
      </c>
      <c r="I35" s="24">
        <v>524</v>
      </c>
      <c r="J35" s="24">
        <v>3149</v>
      </c>
      <c r="K35" s="24">
        <v>391</v>
      </c>
      <c r="L35" s="24">
        <v>4405</v>
      </c>
      <c r="M35" s="24">
        <v>13533</v>
      </c>
      <c r="N35" s="24">
        <v>5728</v>
      </c>
      <c r="O35" s="24">
        <v>1238</v>
      </c>
      <c r="P35" s="24">
        <v>2826</v>
      </c>
      <c r="Q35" s="24">
        <v>29</v>
      </c>
      <c r="R35" s="24">
        <v>0</v>
      </c>
      <c r="S35" s="17">
        <v>63261</v>
      </c>
      <c r="T35" s="17">
        <v>13933</v>
      </c>
    </row>
    <row r="36" spans="1:20" ht="15.75" thickBot="1" x14ac:dyDescent="0.3">
      <c r="A36" s="15" t="s">
        <v>44</v>
      </c>
      <c r="B36" s="24">
        <v>2180</v>
      </c>
      <c r="C36" s="24">
        <v>12</v>
      </c>
      <c r="D36" s="24">
        <v>45</v>
      </c>
      <c r="E36" s="24">
        <v>1347</v>
      </c>
      <c r="F36" s="24">
        <v>189</v>
      </c>
      <c r="G36" s="24">
        <v>579</v>
      </c>
      <c r="H36" s="24">
        <v>3217</v>
      </c>
      <c r="I36" s="24">
        <v>412</v>
      </c>
      <c r="J36" s="24">
        <v>972</v>
      </c>
      <c r="K36" s="24">
        <v>89</v>
      </c>
      <c r="L36" s="24">
        <v>1599</v>
      </c>
      <c r="M36" s="24">
        <v>3946</v>
      </c>
      <c r="N36" s="24">
        <v>1774</v>
      </c>
      <c r="O36" s="24">
        <v>182</v>
      </c>
      <c r="P36" s="24">
        <v>905</v>
      </c>
      <c r="Q36" s="24">
        <v>9</v>
      </c>
      <c r="R36" s="24">
        <v>0</v>
      </c>
      <c r="S36" s="17">
        <v>17457</v>
      </c>
      <c r="T36" s="17">
        <v>11844</v>
      </c>
    </row>
    <row r="37" spans="1:20" ht="15.75" thickBot="1" x14ac:dyDescent="0.3">
      <c r="A37" s="15" t="s">
        <v>45</v>
      </c>
      <c r="B37" s="24">
        <v>7011</v>
      </c>
      <c r="C37" s="24">
        <v>315</v>
      </c>
      <c r="D37" s="24">
        <v>259</v>
      </c>
      <c r="E37" s="24">
        <v>11329</v>
      </c>
      <c r="F37" s="24">
        <v>545</v>
      </c>
      <c r="G37" s="24">
        <v>3512</v>
      </c>
      <c r="H37" s="24">
        <v>13434</v>
      </c>
      <c r="I37" s="24">
        <v>796</v>
      </c>
      <c r="J37" s="24">
        <v>5849</v>
      </c>
      <c r="K37" s="24">
        <v>590</v>
      </c>
      <c r="L37" s="24">
        <v>9774</v>
      </c>
      <c r="M37" s="24">
        <v>17810</v>
      </c>
      <c r="N37" s="24">
        <v>7870</v>
      </c>
      <c r="O37" s="24">
        <v>2156</v>
      </c>
      <c r="P37" s="24">
        <v>6365</v>
      </c>
      <c r="Q37" s="24">
        <v>92</v>
      </c>
      <c r="R37" s="24">
        <v>1</v>
      </c>
      <c r="S37" s="17">
        <v>87708</v>
      </c>
      <c r="T37" s="17">
        <v>23464</v>
      </c>
    </row>
    <row r="38" spans="1:20" ht="15.75" thickBot="1" x14ac:dyDescent="0.3">
      <c r="A38" s="15" t="s">
        <v>46</v>
      </c>
      <c r="B38" s="24">
        <v>1681</v>
      </c>
      <c r="C38" s="24">
        <v>27</v>
      </c>
      <c r="D38" s="24">
        <v>154</v>
      </c>
      <c r="E38" s="24">
        <v>1987</v>
      </c>
      <c r="F38" s="24">
        <v>86</v>
      </c>
      <c r="G38" s="24">
        <v>2524</v>
      </c>
      <c r="H38" s="24">
        <v>4057</v>
      </c>
      <c r="I38" s="24">
        <v>185</v>
      </c>
      <c r="J38" s="24">
        <v>2814</v>
      </c>
      <c r="K38" s="24">
        <v>104</v>
      </c>
      <c r="L38" s="24">
        <v>3682</v>
      </c>
      <c r="M38" s="24">
        <v>20203</v>
      </c>
      <c r="N38" s="24">
        <v>10458</v>
      </c>
      <c r="O38" s="24">
        <v>1685</v>
      </c>
      <c r="P38" s="24">
        <v>1454</v>
      </c>
      <c r="Q38" s="24">
        <v>52</v>
      </c>
      <c r="R38" s="24">
        <v>0</v>
      </c>
      <c r="S38" s="17">
        <v>51153</v>
      </c>
      <c r="T38" s="17">
        <v>13892</v>
      </c>
    </row>
    <row r="39" spans="1:20" ht="15.75" thickBot="1" x14ac:dyDescent="0.3">
      <c r="A39" s="15" t="s">
        <v>47</v>
      </c>
      <c r="B39" s="24">
        <v>1240</v>
      </c>
      <c r="C39" s="24">
        <v>117</v>
      </c>
      <c r="D39" s="24">
        <v>40</v>
      </c>
      <c r="E39" s="24">
        <v>3033</v>
      </c>
      <c r="F39" s="24">
        <v>167</v>
      </c>
      <c r="G39" s="24">
        <v>615</v>
      </c>
      <c r="H39" s="24">
        <v>3290</v>
      </c>
      <c r="I39" s="24">
        <v>133</v>
      </c>
      <c r="J39" s="24">
        <v>739</v>
      </c>
      <c r="K39" s="24">
        <v>89</v>
      </c>
      <c r="L39" s="24">
        <v>1148</v>
      </c>
      <c r="M39" s="24">
        <v>4054</v>
      </c>
      <c r="N39" s="24">
        <v>1364</v>
      </c>
      <c r="O39" s="24">
        <v>248</v>
      </c>
      <c r="P39" s="24">
        <v>319</v>
      </c>
      <c r="Q39" s="24">
        <v>16</v>
      </c>
      <c r="R39" s="24">
        <v>0</v>
      </c>
      <c r="S39" s="17">
        <v>16612</v>
      </c>
      <c r="T39" s="17">
        <v>4195</v>
      </c>
    </row>
    <row r="40" spans="1:20" ht="15.75" thickBot="1" x14ac:dyDescent="0.3">
      <c r="A40" s="15" t="s">
        <v>48</v>
      </c>
      <c r="B40" s="24">
        <v>3088</v>
      </c>
      <c r="C40" s="24">
        <v>2919</v>
      </c>
      <c r="D40" s="24">
        <v>181</v>
      </c>
      <c r="E40" s="24">
        <v>4339</v>
      </c>
      <c r="F40" s="24">
        <v>724</v>
      </c>
      <c r="G40" s="24">
        <v>1453</v>
      </c>
      <c r="H40" s="24">
        <v>8663</v>
      </c>
      <c r="I40" s="24">
        <v>1283</v>
      </c>
      <c r="J40" s="24">
        <v>5538</v>
      </c>
      <c r="K40" s="24">
        <v>176</v>
      </c>
      <c r="L40" s="24">
        <v>18711</v>
      </c>
      <c r="M40" s="24">
        <v>13416</v>
      </c>
      <c r="N40" s="24">
        <v>11273</v>
      </c>
      <c r="O40" s="24">
        <v>3014</v>
      </c>
      <c r="P40" s="24">
        <v>2236</v>
      </c>
      <c r="Q40" s="24">
        <v>58</v>
      </c>
      <c r="R40" s="24">
        <v>12</v>
      </c>
      <c r="S40" s="17">
        <v>77084</v>
      </c>
      <c r="T40" s="17">
        <v>14134</v>
      </c>
    </row>
    <row r="41" spans="1:20" ht="15.75" thickBot="1" x14ac:dyDescent="0.3">
      <c r="A41" s="15" t="s">
        <v>49</v>
      </c>
      <c r="B41" s="24">
        <v>4</v>
      </c>
      <c r="C41" s="24">
        <v>146</v>
      </c>
      <c r="D41" s="24">
        <v>10</v>
      </c>
      <c r="E41" s="24">
        <v>154</v>
      </c>
      <c r="F41" s="24">
        <v>7</v>
      </c>
      <c r="G41" s="24">
        <v>28</v>
      </c>
      <c r="H41" s="24">
        <v>559</v>
      </c>
      <c r="I41" s="24">
        <v>19</v>
      </c>
      <c r="J41" s="24">
        <v>239</v>
      </c>
      <c r="K41" s="24">
        <v>4</v>
      </c>
      <c r="L41" s="24">
        <v>455</v>
      </c>
      <c r="M41" s="24">
        <v>2329</v>
      </c>
      <c r="N41" s="24">
        <v>634</v>
      </c>
      <c r="O41" s="24">
        <v>173</v>
      </c>
      <c r="P41" s="24">
        <v>149</v>
      </c>
      <c r="Q41" s="24">
        <v>1</v>
      </c>
      <c r="R41" s="24">
        <v>14</v>
      </c>
      <c r="S41" s="17">
        <v>4925</v>
      </c>
      <c r="T41" s="17">
        <v>951</v>
      </c>
    </row>
    <row r="42" spans="1:20" ht="15.75" thickBot="1" x14ac:dyDescent="0.3">
      <c r="A42" s="15" t="s">
        <v>50</v>
      </c>
      <c r="B42" s="24">
        <v>225</v>
      </c>
      <c r="C42" s="24">
        <v>66</v>
      </c>
      <c r="D42" s="24">
        <v>37</v>
      </c>
      <c r="E42" s="24">
        <v>656</v>
      </c>
      <c r="F42" s="24">
        <v>3</v>
      </c>
      <c r="G42" s="24">
        <v>174</v>
      </c>
      <c r="H42" s="24">
        <v>1478</v>
      </c>
      <c r="I42" s="24">
        <v>132</v>
      </c>
      <c r="J42" s="24">
        <v>230</v>
      </c>
      <c r="K42" s="24">
        <v>44</v>
      </c>
      <c r="L42" s="24">
        <v>3883</v>
      </c>
      <c r="M42" s="24">
        <v>1076</v>
      </c>
      <c r="N42" s="24">
        <v>1436</v>
      </c>
      <c r="O42" s="24">
        <v>386</v>
      </c>
      <c r="P42" s="24">
        <v>470</v>
      </c>
      <c r="Q42" s="24">
        <v>3</v>
      </c>
      <c r="R42" s="24">
        <v>6</v>
      </c>
      <c r="S42" s="17">
        <v>10305</v>
      </c>
      <c r="T42" s="17">
        <v>3891</v>
      </c>
    </row>
    <row r="43" spans="1:20" ht="15.75" thickBot="1" x14ac:dyDescent="0.3">
      <c r="A43" s="16" t="s">
        <v>51</v>
      </c>
      <c r="B43" s="24">
        <v>6638</v>
      </c>
      <c r="C43" s="24">
        <v>1232</v>
      </c>
      <c r="D43" s="24">
        <v>6300</v>
      </c>
      <c r="E43" s="24">
        <v>45863</v>
      </c>
      <c r="F43" s="24">
        <v>1869</v>
      </c>
      <c r="G43" s="24">
        <v>16044</v>
      </c>
      <c r="H43" s="24">
        <v>194207</v>
      </c>
      <c r="I43" s="24">
        <v>10011</v>
      </c>
      <c r="J43" s="24">
        <v>44976</v>
      </c>
      <c r="K43" s="24">
        <v>9780</v>
      </c>
      <c r="L43" s="24">
        <v>149797</v>
      </c>
      <c r="M43" s="24">
        <v>50598</v>
      </c>
      <c r="N43" s="24">
        <v>43708</v>
      </c>
      <c r="O43" s="24">
        <v>54677</v>
      </c>
      <c r="P43" s="24">
        <v>26698</v>
      </c>
      <c r="Q43" s="24">
        <v>1497</v>
      </c>
      <c r="R43" s="24">
        <v>3</v>
      </c>
      <c r="S43" s="17">
        <v>663898</v>
      </c>
      <c r="T43" s="17">
        <v>61300</v>
      </c>
    </row>
    <row r="44" spans="1:20" ht="15.75" thickBot="1" x14ac:dyDescent="0.3">
      <c r="A44" s="18" t="s">
        <v>52</v>
      </c>
      <c r="B44" s="17">
        <v>36927</v>
      </c>
      <c r="C44" s="17">
        <v>5450</v>
      </c>
      <c r="D44" s="17">
        <v>11092</v>
      </c>
      <c r="E44" s="17">
        <v>83426</v>
      </c>
      <c r="F44" s="17">
        <v>4895</v>
      </c>
      <c r="G44" s="17">
        <v>40377</v>
      </c>
      <c r="H44" s="17">
        <v>255867</v>
      </c>
      <c r="I44" s="17">
        <v>16511</v>
      </c>
      <c r="J44" s="17">
        <v>75955</v>
      </c>
      <c r="K44" s="17">
        <v>12133</v>
      </c>
      <c r="L44" s="17">
        <v>219070</v>
      </c>
      <c r="M44" s="17">
        <v>149416</v>
      </c>
      <c r="N44" s="17">
        <v>105035</v>
      </c>
      <c r="O44" s="17">
        <v>75743</v>
      </c>
      <c r="P44" s="17">
        <v>52459</v>
      </c>
      <c r="Q44" s="17">
        <v>2411</v>
      </c>
      <c r="R44" s="17">
        <v>36</v>
      </c>
      <c r="S44" s="17">
        <v>1146803</v>
      </c>
      <c r="T44" s="17">
        <v>201424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27</v>
      </c>
      <c r="C50" s="24">
        <v>24</v>
      </c>
      <c r="D50" s="24">
        <v>0</v>
      </c>
      <c r="E50" s="24">
        <v>9</v>
      </c>
      <c r="F50" s="24">
        <v>0</v>
      </c>
      <c r="G50" s="24">
        <v>0</v>
      </c>
      <c r="H50" s="24">
        <v>849</v>
      </c>
      <c r="I50" s="24">
        <v>71</v>
      </c>
      <c r="J50" s="24">
        <v>18</v>
      </c>
      <c r="K50" s="24">
        <v>0</v>
      </c>
      <c r="L50" s="24">
        <v>56</v>
      </c>
      <c r="M50" s="24">
        <v>0</v>
      </c>
      <c r="N50" s="24">
        <v>73</v>
      </c>
      <c r="O50" s="24">
        <v>8</v>
      </c>
      <c r="P50" s="24">
        <v>1</v>
      </c>
      <c r="Q50" s="24">
        <v>0</v>
      </c>
      <c r="R50" s="24">
        <v>0</v>
      </c>
      <c r="S50" s="25">
        <v>1136</v>
      </c>
      <c r="T50" s="17">
        <v>169</v>
      </c>
    </row>
    <row r="51" spans="1:20" ht="15.75" thickBot="1" x14ac:dyDescent="0.3">
      <c r="A51" s="15" t="s">
        <v>37</v>
      </c>
      <c r="B51" s="24">
        <v>10</v>
      </c>
      <c r="C51" s="24">
        <v>0</v>
      </c>
      <c r="D51" s="24">
        <v>0</v>
      </c>
      <c r="E51" s="24">
        <v>143</v>
      </c>
      <c r="F51" s="24">
        <v>0</v>
      </c>
      <c r="G51" s="24">
        <v>0</v>
      </c>
      <c r="H51" s="24">
        <v>260</v>
      </c>
      <c r="I51" s="24">
        <v>56</v>
      </c>
      <c r="J51" s="24">
        <v>359</v>
      </c>
      <c r="K51" s="24">
        <v>0</v>
      </c>
      <c r="L51" s="24">
        <v>35</v>
      </c>
      <c r="M51" s="24">
        <v>0</v>
      </c>
      <c r="N51" s="24">
        <v>143</v>
      </c>
      <c r="O51" s="24">
        <v>0</v>
      </c>
      <c r="P51" s="24">
        <v>77</v>
      </c>
      <c r="Q51" s="24">
        <v>0</v>
      </c>
      <c r="R51" s="24">
        <v>0</v>
      </c>
      <c r="S51" s="25">
        <v>1083</v>
      </c>
      <c r="T51" s="17">
        <v>172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972</v>
      </c>
      <c r="E52" s="24">
        <v>193</v>
      </c>
      <c r="F52" s="24">
        <v>178</v>
      </c>
      <c r="G52" s="24">
        <v>232</v>
      </c>
      <c r="H52" s="24">
        <v>540</v>
      </c>
      <c r="I52" s="24">
        <v>119</v>
      </c>
      <c r="J52" s="24">
        <v>209</v>
      </c>
      <c r="K52" s="24">
        <v>0</v>
      </c>
      <c r="L52" s="24">
        <v>660</v>
      </c>
      <c r="M52" s="24">
        <v>0</v>
      </c>
      <c r="N52" s="24">
        <v>27</v>
      </c>
      <c r="O52" s="24">
        <v>1</v>
      </c>
      <c r="P52" s="24">
        <v>23</v>
      </c>
      <c r="Q52" s="24">
        <v>0</v>
      </c>
      <c r="R52" s="24">
        <v>0</v>
      </c>
      <c r="S52" s="25">
        <v>3154</v>
      </c>
      <c r="T52" s="17">
        <v>291</v>
      </c>
    </row>
    <row r="53" spans="1:20" ht="15.75" thickBot="1" x14ac:dyDescent="0.3">
      <c r="A53" s="15" t="s">
        <v>39</v>
      </c>
      <c r="B53" s="24">
        <v>34</v>
      </c>
      <c r="C53" s="24">
        <v>0</v>
      </c>
      <c r="D53" s="24">
        <v>19</v>
      </c>
      <c r="E53" s="24">
        <v>679</v>
      </c>
      <c r="F53" s="24">
        <v>4</v>
      </c>
      <c r="G53" s="24">
        <v>0</v>
      </c>
      <c r="H53" s="24">
        <v>243</v>
      </c>
      <c r="I53" s="24">
        <v>90</v>
      </c>
      <c r="J53" s="24">
        <v>2516</v>
      </c>
      <c r="K53" s="24">
        <v>0</v>
      </c>
      <c r="L53" s="24">
        <v>66</v>
      </c>
      <c r="M53" s="24">
        <v>154</v>
      </c>
      <c r="N53" s="24">
        <v>236</v>
      </c>
      <c r="O53" s="24">
        <v>59</v>
      </c>
      <c r="P53" s="24">
        <v>62</v>
      </c>
      <c r="Q53" s="24">
        <v>0</v>
      </c>
      <c r="R53" s="24">
        <v>0</v>
      </c>
      <c r="S53" s="25">
        <v>4162</v>
      </c>
      <c r="T53" s="17">
        <v>201</v>
      </c>
    </row>
    <row r="54" spans="1:20" ht="15.75" thickBot="1" x14ac:dyDescent="0.3">
      <c r="A54" s="15" t="s">
        <v>40</v>
      </c>
      <c r="B54" s="24">
        <v>224</v>
      </c>
      <c r="C54" s="24">
        <v>0</v>
      </c>
      <c r="D54" s="24">
        <v>513</v>
      </c>
      <c r="E54" s="24">
        <v>705</v>
      </c>
      <c r="F54" s="24">
        <v>63</v>
      </c>
      <c r="G54" s="24">
        <v>55</v>
      </c>
      <c r="H54" s="24">
        <v>667</v>
      </c>
      <c r="I54" s="24">
        <v>23</v>
      </c>
      <c r="J54" s="24">
        <v>328</v>
      </c>
      <c r="K54" s="24">
        <v>3</v>
      </c>
      <c r="L54" s="24">
        <v>256</v>
      </c>
      <c r="M54" s="24">
        <v>0</v>
      </c>
      <c r="N54" s="24">
        <v>790</v>
      </c>
      <c r="O54" s="24">
        <v>7</v>
      </c>
      <c r="P54" s="24">
        <v>54</v>
      </c>
      <c r="Q54" s="24">
        <v>0</v>
      </c>
      <c r="R54" s="24">
        <v>0</v>
      </c>
      <c r="S54" s="25">
        <v>3688</v>
      </c>
      <c r="T54" s="17">
        <v>7396</v>
      </c>
    </row>
    <row r="55" spans="1:20" ht="15.75" thickBot="1" x14ac:dyDescent="0.3">
      <c r="A55" s="15" t="s">
        <v>41</v>
      </c>
      <c r="B55" s="24">
        <v>5739</v>
      </c>
      <c r="C55" s="24">
        <v>287</v>
      </c>
      <c r="D55" s="24">
        <v>980</v>
      </c>
      <c r="E55" s="24">
        <v>7372</v>
      </c>
      <c r="F55" s="24">
        <v>2628</v>
      </c>
      <c r="G55" s="24">
        <v>1928</v>
      </c>
      <c r="H55" s="24">
        <v>11775</v>
      </c>
      <c r="I55" s="24">
        <v>4251</v>
      </c>
      <c r="J55" s="24">
        <v>9424</v>
      </c>
      <c r="K55" s="24">
        <v>298</v>
      </c>
      <c r="L55" s="24">
        <v>10532</v>
      </c>
      <c r="M55" s="24">
        <v>6610</v>
      </c>
      <c r="N55" s="24">
        <v>10749</v>
      </c>
      <c r="O55" s="24">
        <v>6302</v>
      </c>
      <c r="P55" s="24">
        <v>5369</v>
      </c>
      <c r="Q55" s="24">
        <v>11</v>
      </c>
      <c r="R55" s="24">
        <v>9</v>
      </c>
      <c r="S55" s="25">
        <v>84264</v>
      </c>
      <c r="T55" s="17">
        <v>25523</v>
      </c>
    </row>
    <row r="56" spans="1:20" ht="15.75" thickBot="1" x14ac:dyDescent="0.3">
      <c r="A56" s="15" t="s">
        <v>42</v>
      </c>
      <c r="B56" s="24">
        <v>2971</v>
      </c>
      <c r="C56" s="24">
        <v>1</v>
      </c>
      <c r="D56" s="24">
        <v>69</v>
      </c>
      <c r="E56" s="24">
        <v>1358</v>
      </c>
      <c r="F56" s="24">
        <v>83</v>
      </c>
      <c r="G56" s="24">
        <v>29</v>
      </c>
      <c r="H56" s="24">
        <v>2969</v>
      </c>
      <c r="I56" s="24">
        <v>147</v>
      </c>
      <c r="J56" s="24">
        <v>388</v>
      </c>
      <c r="K56" s="24">
        <v>20</v>
      </c>
      <c r="L56" s="24">
        <v>381</v>
      </c>
      <c r="M56" s="24">
        <v>1736</v>
      </c>
      <c r="N56" s="24">
        <v>1030</v>
      </c>
      <c r="O56" s="24">
        <v>224</v>
      </c>
      <c r="P56" s="24">
        <v>270</v>
      </c>
      <c r="Q56" s="24">
        <v>0</v>
      </c>
      <c r="R56" s="24">
        <v>0</v>
      </c>
      <c r="S56" s="25">
        <v>11676</v>
      </c>
      <c r="T56" s="17">
        <v>11911</v>
      </c>
    </row>
    <row r="57" spans="1:20" ht="15.75" thickBot="1" x14ac:dyDescent="0.3">
      <c r="A57" s="15" t="s">
        <v>43</v>
      </c>
      <c r="B57" s="24">
        <v>1240</v>
      </c>
      <c r="C57" s="24">
        <v>2</v>
      </c>
      <c r="D57" s="24">
        <v>12</v>
      </c>
      <c r="E57" s="24">
        <v>778</v>
      </c>
      <c r="F57" s="24">
        <v>24</v>
      </c>
      <c r="G57" s="24">
        <v>222</v>
      </c>
      <c r="H57" s="24">
        <v>1186</v>
      </c>
      <c r="I57" s="24">
        <v>66</v>
      </c>
      <c r="J57" s="24">
        <v>703</v>
      </c>
      <c r="K57" s="24">
        <v>11</v>
      </c>
      <c r="L57" s="24">
        <v>424</v>
      </c>
      <c r="M57" s="24">
        <v>0</v>
      </c>
      <c r="N57" s="24">
        <v>314</v>
      </c>
      <c r="O57" s="24">
        <v>11</v>
      </c>
      <c r="P57" s="24">
        <v>124</v>
      </c>
      <c r="Q57" s="24">
        <v>0</v>
      </c>
      <c r="R57" s="24">
        <v>0</v>
      </c>
      <c r="S57" s="25">
        <v>5117</v>
      </c>
      <c r="T57" s="17">
        <v>7764</v>
      </c>
    </row>
    <row r="58" spans="1:20" ht="15.75" thickBot="1" x14ac:dyDescent="0.3">
      <c r="A58" s="15" t="s">
        <v>44</v>
      </c>
      <c r="B58" s="24">
        <v>665</v>
      </c>
      <c r="C58" s="24">
        <v>0</v>
      </c>
      <c r="D58" s="24">
        <v>24</v>
      </c>
      <c r="E58" s="24">
        <v>543</v>
      </c>
      <c r="F58" s="24">
        <v>0</v>
      </c>
      <c r="G58" s="24">
        <v>34</v>
      </c>
      <c r="H58" s="24">
        <v>125</v>
      </c>
      <c r="I58" s="24">
        <v>22</v>
      </c>
      <c r="J58" s="24">
        <v>27</v>
      </c>
      <c r="K58" s="24">
        <v>68</v>
      </c>
      <c r="L58" s="24">
        <v>2518</v>
      </c>
      <c r="M58" s="24">
        <v>820</v>
      </c>
      <c r="N58" s="24">
        <v>3</v>
      </c>
      <c r="O58" s="24">
        <v>15</v>
      </c>
      <c r="P58" s="24">
        <v>248</v>
      </c>
      <c r="Q58" s="24">
        <v>0</v>
      </c>
      <c r="R58" s="24">
        <v>0</v>
      </c>
      <c r="S58" s="25">
        <v>5112</v>
      </c>
      <c r="T58" s="17">
        <v>2817</v>
      </c>
    </row>
    <row r="59" spans="1:20" ht="15.75" thickBot="1" x14ac:dyDescent="0.3">
      <c r="A59" s="15" t="s">
        <v>45</v>
      </c>
      <c r="B59" s="24">
        <v>881</v>
      </c>
      <c r="C59" s="24">
        <v>68</v>
      </c>
      <c r="D59" s="24">
        <v>84</v>
      </c>
      <c r="E59" s="24">
        <v>3763</v>
      </c>
      <c r="F59" s="24">
        <v>234</v>
      </c>
      <c r="G59" s="24">
        <v>518</v>
      </c>
      <c r="H59" s="24">
        <v>1119</v>
      </c>
      <c r="I59" s="24">
        <v>370</v>
      </c>
      <c r="J59" s="24">
        <v>749</v>
      </c>
      <c r="K59" s="24">
        <v>0</v>
      </c>
      <c r="L59" s="24">
        <v>1884</v>
      </c>
      <c r="M59" s="24">
        <v>3008</v>
      </c>
      <c r="N59" s="24">
        <v>3138</v>
      </c>
      <c r="O59" s="24">
        <v>566</v>
      </c>
      <c r="P59" s="24">
        <v>305</v>
      </c>
      <c r="Q59" s="24">
        <v>0</v>
      </c>
      <c r="R59" s="24">
        <v>0</v>
      </c>
      <c r="S59" s="25">
        <v>16687</v>
      </c>
      <c r="T59" s="17">
        <v>16099</v>
      </c>
    </row>
    <row r="60" spans="1:20" ht="15.75" thickBot="1" x14ac:dyDescent="0.3">
      <c r="A60" s="15" t="s">
        <v>46</v>
      </c>
      <c r="B60" s="24">
        <v>2262</v>
      </c>
      <c r="C60" s="24">
        <v>20</v>
      </c>
      <c r="D60" s="24">
        <v>115</v>
      </c>
      <c r="E60" s="24">
        <v>3311</v>
      </c>
      <c r="F60" s="24">
        <v>70</v>
      </c>
      <c r="G60" s="24">
        <v>946</v>
      </c>
      <c r="H60" s="24">
        <v>1518</v>
      </c>
      <c r="I60" s="24">
        <v>206</v>
      </c>
      <c r="J60" s="24">
        <v>585</v>
      </c>
      <c r="K60" s="24">
        <v>11</v>
      </c>
      <c r="L60" s="24">
        <v>886</v>
      </c>
      <c r="M60" s="24">
        <v>1146</v>
      </c>
      <c r="N60" s="24">
        <v>1165</v>
      </c>
      <c r="O60" s="24">
        <v>29</v>
      </c>
      <c r="P60" s="24">
        <v>503</v>
      </c>
      <c r="Q60" s="24">
        <v>0</v>
      </c>
      <c r="R60" s="24">
        <v>10</v>
      </c>
      <c r="S60" s="25">
        <v>12783</v>
      </c>
      <c r="T60" s="17">
        <v>18059</v>
      </c>
    </row>
    <row r="61" spans="1:20" ht="15.75" thickBot="1" x14ac:dyDescent="0.3">
      <c r="A61" s="15" t="s">
        <v>47</v>
      </c>
      <c r="B61" s="24">
        <v>109</v>
      </c>
      <c r="C61" s="24">
        <v>0</v>
      </c>
      <c r="D61" s="24">
        <v>7</v>
      </c>
      <c r="E61" s="24">
        <v>23</v>
      </c>
      <c r="F61" s="24">
        <v>0</v>
      </c>
      <c r="G61" s="24">
        <v>54</v>
      </c>
      <c r="H61" s="24">
        <v>38</v>
      </c>
      <c r="I61" s="24">
        <v>113</v>
      </c>
      <c r="J61" s="24">
        <v>3</v>
      </c>
      <c r="K61" s="24">
        <v>0</v>
      </c>
      <c r="L61" s="24">
        <v>195</v>
      </c>
      <c r="M61" s="24">
        <v>0</v>
      </c>
      <c r="N61" s="24">
        <v>1</v>
      </c>
      <c r="O61" s="24">
        <v>3</v>
      </c>
      <c r="P61" s="24">
        <v>7</v>
      </c>
      <c r="Q61" s="24">
        <v>0</v>
      </c>
      <c r="R61" s="24">
        <v>0</v>
      </c>
      <c r="S61" s="25">
        <v>553</v>
      </c>
      <c r="T61" s="17">
        <v>6809</v>
      </c>
    </row>
    <row r="62" spans="1:20" ht="15.75" thickBot="1" x14ac:dyDescent="0.3">
      <c r="A62" s="15" t="s">
        <v>48</v>
      </c>
      <c r="B62" s="24">
        <v>364</v>
      </c>
      <c r="C62" s="24">
        <v>77</v>
      </c>
      <c r="D62" s="24">
        <v>16</v>
      </c>
      <c r="E62" s="24">
        <v>2149</v>
      </c>
      <c r="F62" s="24">
        <v>36</v>
      </c>
      <c r="G62" s="24">
        <v>223</v>
      </c>
      <c r="H62" s="24">
        <v>360</v>
      </c>
      <c r="I62" s="24">
        <v>85</v>
      </c>
      <c r="J62" s="24">
        <v>323</v>
      </c>
      <c r="K62" s="24">
        <v>105</v>
      </c>
      <c r="L62" s="24">
        <v>107</v>
      </c>
      <c r="M62" s="24">
        <v>0</v>
      </c>
      <c r="N62" s="24">
        <v>142</v>
      </c>
      <c r="O62" s="24">
        <v>20</v>
      </c>
      <c r="P62" s="24">
        <v>112</v>
      </c>
      <c r="Q62" s="24">
        <v>0</v>
      </c>
      <c r="R62" s="24">
        <v>0</v>
      </c>
      <c r="S62" s="25">
        <v>4119</v>
      </c>
      <c r="T62" s="17">
        <v>7373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31</v>
      </c>
      <c r="I64" s="24">
        <v>14</v>
      </c>
      <c r="J64" s="24">
        <v>16</v>
      </c>
      <c r="K64" s="24">
        <v>0</v>
      </c>
      <c r="L64" s="24">
        <v>9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83</v>
      </c>
      <c r="T64" s="17">
        <v>59</v>
      </c>
    </row>
    <row r="65" spans="1:20" ht="15.75" thickBot="1" x14ac:dyDescent="0.3">
      <c r="A65" s="16" t="s">
        <v>51</v>
      </c>
      <c r="B65" s="24">
        <v>8498</v>
      </c>
      <c r="C65" s="24">
        <v>39</v>
      </c>
      <c r="D65" s="24">
        <v>340</v>
      </c>
      <c r="E65" s="24">
        <v>34927</v>
      </c>
      <c r="F65" s="24">
        <v>678</v>
      </c>
      <c r="G65" s="24">
        <v>5237</v>
      </c>
      <c r="H65" s="24">
        <v>17474</v>
      </c>
      <c r="I65" s="24">
        <v>6428</v>
      </c>
      <c r="J65" s="24">
        <v>12534</v>
      </c>
      <c r="K65" s="24">
        <v>1806</v>
      </c>
      <c r="L65" s="24">
        <v>12104</v>
      </c>
      <c r="M65" s="24">
        <v>6524</v>
      </c>
      <c r="N65" s="24">
        <v>8528</v>
      </c>
      <c r="O65" s="24">
        <v>3401</v>
      </c>
      <c r="P65" s="24">
        <v>8233</v>
      </c>
      <c r="Q65" s="24">
        <v>0</v>
      </c>
      <c r="R65" s="24">
        <v>13</v>
      </c>
      <c r="S65" s="25">
        <v>126764</v>
      </c>
      <c r="T65" s="17">
        <v>35561</v>
      </c>
    </row>
    <row r="66" spans="1:20" ht="15.75" thickBot="1" x14ac:dyDescent="0.3">
      <c r="A66" s="18" t="s">
        <v>52</v>
      </c>
      <c r="B66" s="25">
        <v>23024</v>
      </c>
      <c r="C66" s="25">
        <v>518</v>
      </c>
      <c r="D66" s="25">
        <v>3151</v>
      </c>
      <c r="E66" s="25">
        <v>55958</v>
      </c>
      <c r="F66" s="25">
        <v>3998</v>
      </c>
      <c r="G66" s="25">
        <v>9478</v>
      </c>
      <c r="H66" s="25">
        <v>39154</v>
      </c>
      <c r="I66" s="25">
        <v>12061</v>
      </c>
      <c r="J66" s="25">
        <v>28182</v>
      </c>
      <c r="K66" s="25">
        <v>2322</v>
      </c>
      <c r="L66" s="25">
        <v>30113</v>
      </c>
      <c r="M66" s="25">
        <v>19998</v>
      </c>
      <c r="N66" s="25">
        <v>26343</v>
      </c>
      <c r="O66" s="25">
        <v>10646</v>
      </c>
      <c r="P66" s="25">
        <v>15392</v>
      </c>
      <c r="Q66" s="25">
        <v>11</v>
      </c>
      <c r="R66" s="25">
        <v>32</v>
      </c>
      <c r="S66" s="25">
        <v>280381</v>
      </c>
      <c r="T66" s="25">
        <v>140204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216</v>
      </c>
      <c r="D72" s="22">
        <v>65</v>
      </c>
      <c r="E72" s="22">
        <v>0</v>
      </c>
      <c r="F72" s="22">
        <v>0</v>
      </c>
      <c r="G72" s="22">
        <v>60</v>
      </c>
      <c r="H72" s="22">
        <v>12</v>
      </c>
      <c r="I72" s="22">
        <v>3</v>
      </c>
      <c r="J72" s="22">
        <v>3</v>
      </c>
      <c r="K72" s="22">
        <v>0</v>
      </c>
      <c r="L72" s="22">
        <v>44</v>
      </c>
      <c r="M72" s="22">
        <v>31</v>
      </c>
      <c r="N72" s="22">
        <v>712</v>
      </c>
      <c r="O72" s="22">
        <v>0</v>
      </c>
      <c r="P72" s="22">
        <v>14486</v>
      </c>
      <c r="Q72" s="22">
        <v>189</v>
      </c>
      <c r="R72" s="22">
        <v>0</v>
      </c>
      <c r="S72" s="17">
        <v>15849</v>
      </c>
      <c r="T72" s="17">
        <v>11213</v>
      </c>
    </row>
    <row r="73" spans="1:20" ht="15.75" thickBot="1" x14ac:dyDescent="0.3">
      <c r="A73" s="15" t="s">
        <v>37</v>
      </c>
      <c r="B73" s="22">
        <v>10</v>
      </c>
      <c r="C73" s="22">
        <v>169</v>
      </c>
      <c r="D73" s="22">
        <v>897</v>
      </c>
      <c r="E73" s="22">
        <v>0</v>
      </c>
      <c r="F73" s="22">
        <v>160</v>
      </c>
      <c r="G73" s="22">
        <v>647</v>
      </c>
      <c r="H73" s="22">
        <v>400</v>
      </c>
      <c r="I73" s="22">
        <v>0</v>
      </c>
      <c r="J73" s="22">
        <v>269</v>
      </c>
      <c r="K73" s="22">
        <v>41</v>
      </c>
      <c r="L73" s="22">
        <v>2</v>
      </c>
      <c r="M73" s="22">
        <v>238</v>
      </c>
      <c r="N73" s="22">
        <v>1517</v>
      </c>
      <c r="O73" s="22">
        <v>0</v>
      </c>
      <c r="P73" s="22">
        <v>382</v>
      </c>
      <c r="Q73" s="22">
        <v>85</v>
      </c>
      <c r="R73" s="22">
        <v>0</v>
      </c>
      <c r="S73" s="17">
        <v>4817</v>
      </c>
      <c r="T73" s="17">
        <v>11914</v>
      </c>
    </row>
    <row r="74" spans="1:20" ht="15.75" thickBot="1" x14ac:dyDescent="0.3">
      <c r="A74" s="15" t="s">
        <v>38</v>
      </c>
      <c r="B74" s="22">
        <v>32</v>
      </c>
      <c r="C74" s="22">
        <v>50</v>
      </c>
      <c r="D74" s="22">
        <v>196</v>
      </c>
      <c r="E74" s="22">
        <v>0</v>
      </c>
      <c r="F74" s="22">
        <v>295</v>
      </c>
      <c r="G74" s="22">
        <v>160</v>
      </c>
      <c r="H74" s="22">
        <v>602</v>
      </c>
      <c r="I74" s="22">
        <v>9</v>
      </c>
      <c r="J74" s="22">
        <v>20</v>
      </c>
      <c r="K74" s="22">
        <v>0</v>
      </c>
      <c r="L74" s="22">
        <v>91</v>
      </c>
      <c r="M74" s="22">
        <v>138</v>
      </c>
      <c r="N74" s="22">
        <v>55</v>
      </c>
      <c r="O74" s="22">
        <v>0</v>
      </c>
      <c r="P74" s="22">
        <v>79</v>
      </c>
      <c r="Q74" s="22">
        <v>1102</v>
      </c>
      <c r="R74" s="22">
        <v>0</v>
      </c>
      <c r="S74" s="17">
        <v>2829</v>
      </c>
      <c r="T74" s="17">
        <v>15027</v>
      </c>
    </row>
    <row r="75" spans="1:20" ht="15.75" thickBot="1" x14ac:dyDescent="0.3">
      <c r="A75" s="15" t="s">
        <v>39</v>
      </c>
      <c r="B75" s="22">
        <v>11</v>
      </c>
      <c r="C75" s="22">
        <v>564</v>
      </c>
      <c r="D75" s="22">
        <v>772</v>
      </c>
      <c r="E75" s="22">
        <v>0</v>
      </c>
      <c r="F75" s="22">
        <v>800</v>
      </c>
      <c r="G75" s="22">
        <v>341</v>
      </c>
      <c r="H75" s="22">
        <v>92</v>
      </c>
      <c r="I75" s="22">
        <v>0</v>
      </c>
      <c r="J75" s="22">
        <v>0</v>
      </c>
      <c r="K75" s="22">
        <v>0</v>
      </c>
      <c r="L75" s="22">
        <v>154</v>
      </c>
      <c r="M75" s="22">
        <v>371</v>
      </c>
      <c r="N75" s="22">
        <v>528</v>
      </c>
      <c r="O75" s="22">
        <v>0</v>
      </c>
      <c r="P75" s="22">
        <v>2893</v>
      </c>
      <c r="Q75" s="22">
        <v>306</v>
      </c>
      <c r="R75" s="22">
        <v>0</v>
      </c>
      <c r="S75" s="17">
        <v>6832</v>
      </c>
      <c r="T75" s="17">
        <v>14635</v>
      </c>
    </row>
    <row r="76" spans="1:20" ht="15.75" thickBot="1" x14ac:dyDescent="0.3">
      <c r="A76" s="15" t="s">
        <v>40</v>
      </c>
      <c r="B76" s="22">
        <v>32</v>
      </c>
      <c r="C76" s="22">
        <v>852</v>
      </c>
      <c r="D76" s="22">
        <v>487</v>
      </c>
      <c r="E76" s="22">
        <v>60</v>
      </c>
      <c r="F76" s="22">
        <v>182</v>
      </c>
      <c r="G76" s="22">
        <v>476</v>
      </c>
      <c r="H76" s="22">
        <v>111</v>
      </c>
      <c r="I76" s="22">
        <v>0</v>
      </c>
      <c r="J76" s="22">
        <v>14</v>
      </c>
      <c r="K76" s="22">
        <v>5</v>
      </c>
      <c r="L76" s="22">
        <v>55</v>
      </c>
      <c r="M76" s="22">
        <v>896</v>
      </c>
      <c r="N76" s="22">
        <v>10038</v>
      </c>
      <c r="O76" s="22">
        <v>0</v>
      </c>
      <c r="P76" s="22">
        <v>798</v>
      </c>
      <c r="Q76" s="22">
        <v>482</v>
      </c>
      <c r="R76" s="22">
        <v>0</v>
      </c>
      <c r="S76" s="17">
        <v>14488</v>
      </c>
      <c r="T76" s="17">
        <v>36676</v>
      </c>
    </row>
    <row r="77" spans="1:20" ht="15.75" thickBot="1" x14ac:dyDescent="0.3">
      <c r="A77" s="15" t="s">
        <v>41</v>
      </c>
      <c r="B77" s="22">
        <v>22</v>
      </c>
      <c r="C77" s="22">
        <v>518</v>
      </c>
      <c r="D77" s="22">
        <v>1246</v>
      </c>
      <c r="E77" s="22">
        <v>16</v>
      </c>
      <c r="F77" s="22">
        <v>145</v>
      </c>
      <c r="G77" s="22">
        <v>307</v>
      </c>
      <c r="H77" s="22">
        <v>2206</v>
      </c>
      <c r="I77" s="22">
        <v>0</v>
      </c>
      <c r="J77" s="22">
        <v>300</v>
      </c>
      <c r="K77" s="22">
        <v>218</v>
      </c>
      <c r="L77" s="22">
        <v>243</v>
      </c>
      <c r="M77" s="22">
        <v>344</v>
      </c>
      <c r="N77" s="22">
        <v>538</v>
      </c>
      <c r="O77" s="22">
        <v>0</v>
      </c>
      <c r="P77" s="22">
        <v>122</v>
      </c>
      <c r="Q77" s="22">
        <v>1002</v>
      </c>
      <c r="R77" s="22">
        <v>0</v>
      </c>
      <c r="S77" s="17">
        <v>7227</v>
      </c>
      <c r="T77" s="17">
        <v>88787</v>
      </c>
    </row>
    <row r="78" spans="1:20" ht="15.75" thickBot="1" x14ac:dyDescent="0.3">
      <c r="A78" s="15" t="s">
        <v>42</v>
      </c>
      <c r="B78" s="22">
        <v>11</v>
      </c>
      <c r="C78" s="22">
        <v>1105</v>
      </c>
      <c r="D78" s="22">
        <v>564</v>
      </c>
      <c r="E78" s="22">
        <v>20</v>
      </c>
      <c r="F78" s="22">
        <v>101</v>
      </c>
      <c r="G78" s="22">
        <v>192</v>
      </c>
      <c r="H78" s="22">
        <v>100</v>
      </c>
      <c r="I78" s="22">
        <v>0</v>
      </c>
      <c r="J78" s="22">
        <v>21</v>
      </c>
      <c r="K78" s="22">
        <v>0</v>
      </c>
      <c r="L78" s="22">
        <v>8</v>
      </c>
      <c r="M78" s="22">
        <v>63</v>
      </c>
      <c r="N78" s="22">
        <v>1539</v>
      </c>
      <c r="O78" s="22">
        <v>0</v>
      </c>
      <c r="P78" s="22">
        <v>99</v>
      </c>
      <c r="Q78" s="22">
        <v>196</v>
      </c>
      <c r="R78" s="22">
        <v>0</v>
      </c>
      <c r="S78" s="17">
        <v>4019</v>
      </c>
      <c r="T78" s="17">
        <v>30398</v>
      </c>
    </row>
    <row r="79" spans="1:20" ht="15.75" thickBot="1" x14ac:dyDescent="0.3">
      <c r="A79" s="15" t="s">
        <v>43</v>
      </c>
      <c r="B79" s="22">
        <v>3618</v>
      </c>
      <c r="C79" s="22">
        <v>0</v>
      </c>
      <c r="D79" s="22">
        <v>868</v>
      </c>
      <c r="E79" s="22">
        <v>27</v>
      </c>
      <c r="F79" s="22">
        <v>72</v>
      </c>
      <c r="G79" s="22">
        <v>785</v>
      </c>
      <c r="H79" s="22">
        <v>89</v>
      </c>
      <c r="I79" s="22">
        <v>28</v>
      </c>
      <c r="J79" s="22">
        <v>93</v>
      </c>
      <c r="K79" s="22">
        <v>0</v>
      </c>
      <c r="L79" s="22">
        <v>95</v>
      </c>
      <c r="M79" s="22">
        <v>156</v>
      </c>
      <c r="N79" s="22">
        <v>2408</v>
      </c>
      <c r="O79" s="22">
        <v>0</v>
      </c>
      <c r="P79" s="22">
        <v>940</v>
      </c>
      <c r="Q79" s="22">
        <v>714</v>
      </c>
      <c r="R79" s="22">
        <v>0</v>
      </c>
      <c r="S79" s="17">
        <v>9893</v>
      </c>
      <c r="T79" s="17">
        <v>51938</v>
      </c>
    </row>
    <row r="80" spans="1:20" ht="15.75" thickBot="1" x14ac:dyDescent="0.3">
      <c r="A80" s="15" t="s">
        <v>44</v>
      </c>
      <c r="B80" s="22">
        <v>122</v>
      </c>
      <c r="C80" s="22">
        <v>0</v>
      </c>
      <c r="D80" s="22">
        <v>19</v>
      </c>
      <c r="E80" s="22">
        <v>0</v>
      </c>
      <c r="F80" s="22">
        <v>34</v>
      </c>
      <c r="G80" s="22">
        <v>239</v>
      </c>
      <c r="H80" s="22">
        <v>2</v>
      </c>
      <c r="I80" s="22">
        <v>0</v>
      </c>
      <c r="J80" s="22">
        <v>0</v>
      </c>
      <c r="K80" s="22">
        <v>0</v>
      </c>
      <c r="L80" s="22">
        <v>8</v>
      </c>
      <c r="M80" s="22">
        <v>18</v>
      </c>
      <c r="N80" s="22">
        <v>62</v>
      </c>
      <c r="O80" s="22">
        <v>0</v>
      </c>
      <c r="P80" s="22">
        <v>2</v>
      </c>
      <c r="Q80" s="22">
        <v>47</v>
      </c>
      <c r="R80" s="22">
        <v>0</v>
      </c>
      <c r="S80" s="17">
        <v>553</v>
      </c>
      <c r="T80" s="17">
        <v>7439</v>
      </c>
    </row>
    <row r="81" spans="1:20" ht="15.75" thickBot="1" x14ac:dyDescent="0.3">
      <c r="A81" s="15" t="s">
        <v>45</v>
      </c>
      <c r="B81" s="22">
        <v>141</v>
      </c>
      <c r="C81" s="22">
        <v>4113</v>
      </c>
      <c r="D81" s="22">
        <v>6561</v>
      </c>
      <c r="E81" s="22">
        <v>76</v>
      </c>
      <c r="F81" s="22">
        <v>1515</v>
      </c>
      <c r="G81" s="22">
        <v>2327</v>
      </c>
      <c r="H81" s="22">
        <v>1962</v>
      </c>
      <c r="I81" s="22">
        <v>62</v>
      </c>
      <c r="J81" s="22">
        <v>2002</v>
      </c>
      <c r="K81" s="22">
        <v>351</v>
      </c>
      <c r="L81" s="22">
        <v>757</v>
      </c>
      <c r="M81" s="22">
        <v>2613</v>
      </c>
      <c r="N81" s="22">
        <v>17897</v>
      </c>
      <c r="O81" s="22">
        <v>0</v>
      </c>
      <c r="P81" s="22">
        <v>5909</v>
      </c>
      <c r="Q81" s="22">
        <v>1520</v>
      </c>
      <c r="R81" s="22">
        <v>0</v>
      </c>
      <c r="S81" s="17">
        <v>47806</v>
      </c>
      <c r="T81" s="17">
        <v>75193</v>
      </c>
    </row>
    <row r="82" spans="1:20" ht="15.75" thickBot="1" x14ac:dyDescent="0.3">
      <c r="A82" s="15" t="s">
        <v>46</v>
      </c>
      <c r="B82" s="22">
        <v>691</v>
      </c>
      <c r="C82" s="22">
        <v>0</v>
      </c>
      <c r="D82" s="22">
        <v>211</v>
      </c>
      <c r="E82" s="22">
        <v>16</v>
      </c>
      <c r="F82" s="22">
        <v>134</v>
      </c>
      <c r="G82" s="22">
        <v>1075</v>
      </c>
      <c r="H82" s="22">
        <v>1881</v>
      </c>
      <c r="I82" s="22">
        <v>17</v>
      </c>
      <c r="J82" s="22">
        <v>16</v>
      </c>
      <c r="K82" s="22">
        <v>0</v>
      </c>
      <c r="L82" s="22">
        <v>85</v>
      </c>
      <c r="M82" s="22">
        <v>198</v>
      </c>
      <c r="N82" s="22">
        <v>12388</v>
      </c>
      <c r="O82" s="22">
        <v>0</v>
      </c>
      <c r="P82" s="22">
        <v>643</v>
      </c>
      <c r="Q82" s="22">
        <v>1102</v>
      </c>
      <c r="R82" s="22">
        <v>0</v>
      </c>
      <c r="S82" s="17">
        <v>18457</v>
      </c>
      <c r="T82" s="17">
        <v>36261</v>
      </c>
    </row>
    <row r="83" spans="1:20" ht="15.75" thickBot="1" x14ac:dyDescent="0.3">
      <c r="A83" s="15" t="s">
        <v>47</v>
      </c>
      <c r="B83" s="22">
        <v>3</v>
      </c>
      <c r="C83" s="22">
        <v>690</v>
      </c>
      <c r="D83" s="22">
        <v>91</v>
      </c>
      <c r="E83" s="22">
        <v>4</v>
      </c>
      <c r="F83" s="22">
        <v>110</v>
      </c>
      <c r="G83" s="22">
        <v>316</v>
      </c>
      <c r="H83" s="22">
        <v>58</v>
      </c>
      <c r="I83" s="22">
        <v>4</v>
      </c>
      <c r="J83" s="22">
        <v>15</v>
      </c>
      <c r="K83" s="22">
        <v>17</v>
      </c>
      <c r="L83" s="22">
        <v>38</v>
      </c>
      <c r="M83" s="22">
        <v>172</v>
      </c>
      <c r="N83" s="22">
        <v>2427</v>
      </c>
      <c r="O83" s="22">
        <v>0</v>
      </c>
      <c r="P83" s="22">
        <v>106</v>
      </c>
      <c r="Q83" s="22">
        <v>336</v>
      </c>
      <c r="R83" s="22">
        <v>0</v>
      </c>
      <c r="S83" s="17">
        <v>4387</v>
      </c>
      <c r="T83" s="17">
        <v>15492</v>
      </c>
    </row>
    <row r="84" spans="1:20" ht="15.75" thickBot="1" x14ac:dyDescent="0.3">
      <c r="A84" s="15" t="s">
        <v>48</v>
      </c>
      <c r="B84" s="22">
        <v>8</v>
      </c>
      <c r="C84" s="22">
        <v>2062</v>
      </c>
      <c r="D84" s="22">
        <v>1501</v>
      </c>
      <c r="E84" s="22">
        <v>15</v>
      </c>
      <c r="F84" s="22">
        <v>255</v>
      </c>
      <c r="G84" s="22">
        <v>542</v>
      </c>
      <c r="H84" s="22">
        <v>781</v>
      </c>
      <c r="I84" s="22">
        <v>4</v>
      </c>
      <c r="J84" s="22">
        <v>4</v>
      </c>
      <c r="K84" s="22">
        <v>0</v>
      </c>
      <c r="L84" s="22">
        <v>206</v>
      </c>
      <c r="M84" s="22">
        <v>372</v>
      </c>
      <c r="N84" s="22">
        <v>18798</v>
      </c>
      <c r="O84" s="22">
        <v>0</v>
      </c>
      <c r="P84" s="22">
        <v>94</v>
      </c>
      <c r="Q84" s="22">
        <v>650</v>
      </c>
      <c r="R84" s="22">
        <v>6</v>
      </c>
      <c r="S84" s="17">
        <v>25298</v>
      </c>
      <c r="T84" s="17">
        <v>32066</v>
      </c>
    </row>
    <row r="85" spans="1:20" ht="15.75" thickBot="1" x14ac:dyDescent="0.3">
      <c r="A85" s="15" t="s">
        <v>49</v>
      </c>
      <c r="B85" s="22">
        <v>1733</v>
      </c>
      <c r="C85" s="22">
        <v>0</v>
      </c>
      <c r="D85" s="22">
        <v>132</v>
      </c>
      <c r="E85" s="22">
        <v>0</v>
      </c>
      <c r="F85" s="22">
        <v>0</v>
      </c>
      <c r="G85" s="22">
        <v>661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1506</v>
      </c>
      <c r="O85" s="22">
        <v>0</v>
      </c>
      <c r="P85" s="22">
        <v>109</v>
      </c>
      <c r="Q85" s="22">
        <v>0</v>
      </c>
      <c r="R85" s="22">
        <v>0</v>
      </c>
      <c r="S85" s="17">
        <v>4192</v>
      </c>
      <c r="T85" s="17">
        <v>2232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>
        <v>0</v>
      </c>
      <c r="S86" s="17">
        <v>1</v>
      </c>
      <c r="T86" s="17">
        <v>5037</v>
      </c>
    </row>
    <row r="87" spans="1:20" ht="15.75" thickBot="1" x14ac:dyDescent="0.3">
      <c r="A87" s="16" t="s">
        <v>51</v>
      </c>
      <c r="B87" s="22">
        <v>38716</v>
      </c>
      <c r="C87" s="22">
        <v>0</v>
      </c>
      <c r="D87" s="22">
        <v>42101</v>
      </c>
      <c r="E87" s="22">
        <v>452</v>
      </c>
      <c r="F87" s="22">
        <v>7753</v>
      </c>
      <c r="G87" s="22">
        <v>56486</v>
      </c>
      <c r="H87" s="22">
        <v>13569</v>
      </c>
      <c r="I87" s="22">
        <v>6580</v>
      </c>
      <c r="J87" s="22">
        <v>19023</v>
      </c>
      <c r="K87" s="22">
        <v>3621</v>
      </c>
      <c r="L87" s="22">
        <v>19802</v>
      </c>
      <c r="M87" s="22">
        <v>48865</v>
      </c>
      <c r="N87" s="22">
        <v>29833</v>
      </c>
      <c r="O87" s="22">
        <v>0</v>
      </c>
      <c r="P87" s="22">
        <v>23084</v>
      </c>
      <c r="Q87" s="22">
        <v>23987</v>
      </c>
      <c r="R87" s="22">
        <v>33</v>
      </c>
      <c r="S87" s="17">
        <v>333905</v>
      </c>
      <c r="T87" s="17">
        <v>249083</v>
      </c>
    </row>
    <row r="88" spans="1:20" ht="15.75" thickBot="1" x14ac:dyDescent="0.3">
      <c r="A88" s="18" t="s">
        <v>52</v>
      </c>
      <c r="B88" s="17">
        <v>45178</v>
      </c>
      <c r="C88" s="17">
        <v>10339</v>
      </c>
      <c r="D88" s="17">
        <v>55711</v>
      </c>
      <c r="E88" s="17">
        <v>686</v>
      </c>
      <c r="F88" s="17">
        <v>11556</v>
      </c>
      <c r="G88" s="17">
        <v>64614</v>
      </c>
      <c r="H88" s="17">
        <v>21875</v>
      </c>
      <c r="I88" s="17">
        <v>6707</v>
      </c>
      <c r="J88" s="17">
        <v>21780</v>
      </c>
      <c r="K88" s="17">
        <v>4253</v>
      </c>
      <c r="L88" s="17">
        <v>21588</v>
      </c>
      <c r="M88" s="17">
        <v>54516</v>
      </c>
      <c r="N88" s="17">
        <v>100246</v>
      </c>
      <c r="O88" s="17">
        <v>0</v>
      </c>
      <c r="P88" s="17">
        <v>49747</v>
      </c>
      <c r="Q88" s="17">
        <v>31718</v>
      </c>
      <c r="R88" s="17">
        <v>39</v>
      </c>
      <c r="S88" s="17">
        <v>500553</v>
      </c>
      <c r="T88" s="17">
        <v>683391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1821.4298988816599</v>
      </c>
      <c r="C94" s="22">
        <f t="shared" si="0"/>
        <v>505.23625129779691</v>
      </c>
      <c r="D94" s="22">
        <f t="shared" si="0"/>
        <v>2948.5211124058305</v>
      </c>
      <c r="E94" s="22">
        <f t="shared" si="0"/>
        <v>4999.5529005656444</v>
      </c>
      <c r="F94" s="22">
        <f t="shared" si="0"/>
        <v>282.97641536836039</v>
      </c>
      <c r="G94" s="22">
        <f t="shared" si="0"/>
        <v>6602.1638939437289</v>
      </c>
      <c r="H94" s="22">
        <f t="shared" si="0"/>
        <v>6900.867893296454</v>
      </c>
      <c r="I94" s="22">
        <f t="shared" si="0"/>
        <v>1545.7639646922835</v>
      </c>
      <c r="J94" s="22">
        <f t="shared" si="0"/>
        <v>3383.7450806037896</v>
      </c>
      <c r="K94" s="22">
        <f t="shared" si="0"/>
        <v>1318.6345510109638</v>
      </c>
      <c r="L94" s="22">
        <f t="shared" si="0"/>
        <v>4849.1590584067826</v>
      </c>
      <c r="M94" s="22">
        <f t="shared" si="0"/>
        <v>6386.5454662939565</v>
      </c>
      <c r="N94" s="22">
        <f t="shared" si="0"/>
        <v>3732.6898428061363</v>
      </c>
      <c r="O94" s="22">
        <f t="shared" si="0"/>
        <v>504.63783800591159</v>
      </c>
      <c r="P94" s="22">
        <f t="shared" si="0"/>
        <v>17470.80012941012</v>
      </c>
      <c r="Q94" s="22">
        <f t="shared" si="0"/>
        <v>908.92924610508123</v>
      </c>
      <c r="R94" s="22">
        <f t="shared" si="0"/>
        <v>1.3464569055020477</v>
      </c>
      <c r="S94" s="17">
        <f>+SUM(B94:R94)</f>
        <v>64163</v>
      </c>
      <c r="T94" s="17">
        <f t="shared" ref="T94:T101" si="1">+T6+T28+T50+T72</f>
        <v>21233</v>
      </c>
    </row>
    <row r="95" spans="1:20" ht="15.75" thickBot="1" x14ac:dyDescent="0.3">
      <c r="A95" s="15" t="s">
        <v>37</v>
      </c>
      <c r="B95" s="22">
        <f t="shared" si="0"/>
        <v>1071.5541960389437</v>
      </c>
      <c r="C95" s="22">
        <f t="shared" si="0"/>
        <v>305.54063625712342</v>
      </c>
      <c r="D95" s="22">
        <f t="shared" si="0"/>
        <v>9090.2586989707615</v>
      </c>
      <c r="E95" s="22">
        <f t="shared" si="0"/>
        <v>6568.1273884228458</v>
      </c>
      <c r="F95" s="22">
        <f t="shared" si="0"/>
        <v>676.32843877868982</v>
      </c>
      <c r="G95" s="22">
        <f t="shared" si="0"/>
        <v>12768.992376438579</v>
      </c>
      <c r="H95" s="22">
        <f t="shared" si="0"/>
        <v>13818.281044037425</v>
      </c>
      <c r="I95" s="22">
        <f t="shared" si="0"/>
        <v>2779.4829975866578</v>
      </c>
      <c r="J95" s="22">
        <f t="shared" si="0"/>
        <v>7757.3976380523309</v>
      </c>
      <c r="K95" s="22">
        <f t="shared" si="0"/>
        <v>2252.216096678877</v>
      </c>
      <c r="L95" s="22">
        <f t="shared" si="0"/>
        <v>10768.466258950373</v>
      </c>
      <c r="M95" s="22">
        <f t="shared" si="0"/>
        <v>10124.57775723582</v>
      </c>
      <c r="N95" s="22">
        <f t="shared" si="0"/>
        <v>6302.5198056285299</v>
      </c>
      <c r="O95" s="22">
        <f t="shared" si="0"/>
        <v>477.32676441783872</v>
      </c>
      <c r="P95" s="22">
        <f t="shared" si="0"/>
        <v>5766.6892408922931</v>
      </c>
      <c r="Q95" s="22">
        <f t="shared" si="0"/>
        <v>1198.2406616129035</v>
      </c>
      <c r="R95" s="22">
        <f t="shared" si="0"/>
        <v>0</v>
      </c>
      <c r="S95" s="17">
        <f t="shared" ref="S95:S109" si="2">+SUM(B95:R95)</f>
        <v>91726</v>
      </c>
      <c r="T95" s="17">
        <f t="shared" si="1"/>
        <v>24399</v>
      </c>
    </row>
    <row r="96" spans="1:20" ht="15.75" thickBot="1" x14ac:dyDescent="0.3">
      <c r="A96" s="15" t="s">
        <v>38</v>
      </c>
      <c r="B96" s="22">
        <f t="shared" si="0"/>
        <v>1260.7285869443886</v>
      </c>
      <c r="C96" s="22">
        <f t="shared" si="0"/>
        <v>197.09022061150102</v>
      </c>
      <c r="D96" s="22">
        <f t="shared" si="0"/>
        <v>25850.31369228469</v>
      </c>
      <c r="E96" s="22">
        <f t="shared" si="0"/>
        <v>16487.09530295866</v>
      </c>
      <c r="F96" s="22">
        <f t="shared" si="0"/>
        <v>1314.4973657971095</v>
      </c>
      <c r="G96" s="22">
        <f t="shared" si="0"/>
        <v>25304.73506836786</v>
      </c>
      <c r="H96" s="22">
        <f t="shared" si="0"/>
        <v>20738.223142816576</v>
      </c>
      <c r="I96" s="22">
        <f t="shared" si="0"/>
        <v>4132.6813465358264</v>
      </c>
      <c r="J96" s="22">
        <f t="shared" si="0"/>
        <v>12800.914378308757</v>
      </c>
      <c r="K96" s="22">
        <f t="shared" si="0"/>
        <v>3905.8124689304091</v>
      </c>
      <c r="L96" s="22">
        <f t="shared" si="0"/>
        <v>27690.012161378592</v>
      </c>
      <c r="M96" s="22">
        <f t="shared" si="0"/>
        <v>22312.2497602968</v>
      </c>
      <c r="N96" s="22">
        <f t="shared" si="0"/>
        <v>8730.931912416163</v>
      </c>
      <c r="O96" s="22">
        <f t="shared" si="0"/>
        <v>1250.0386894661158</v>
      </c>
      <c r="P96" s="22">
        <f t="shared" si="0"/>
        <v>12740.525754757533</v>
      </c>
      <c r="Q96" s="22">
        <f t="shared" si="0"/>
        <v>1892.6357424665873</v>
      </c>
      <c r="R96" s="22">
        <f t="shared" si="0"/>
        <v>18.514405662459435</v>
      </c>
      <c r="S96" s="17">
        <f t="shared" si="2"/>
        <v>186627.00000000003</v>
      </c>
      <c r="T96" s="17">
        <f t="shared" si="1"/>
        <v>35832</v>
      </c>
    </row>
    <row r="97" spans="1:20" ht="15.75" thickBot="1" x14ac:dyDescent="0.3">
      <c r="A97" s="15" t="s">
        <v>39</v>
      </c>
      <c r="B97" s="22">
        <f t="shared" si="0"/>
        <v>3881.489275574379</v>
      </c>
      <c r="C97" s="22">
        <f t="shared" si="0"/>
        <v>696.53145430239135</v>
      </c>
      <c r="D97" s="22">
        <f t="shared" si="0"/>
        <v>12224.289752161178</v>
      </c>
      <c r="E97" s="22">
        <f t="shared" si="0"/>
        <v>4144.3680621607264</v>
      </c>
      <c r="F97" s="22">
        <f t="shared" si="0"/>
        <v>1221.8207176527681</v>
      </c>
      <c r="G97" s="22">
        <f t="shared" si="0"/>
        <v>9688.5587758548336</v>
      </c>
      <c r="H97" s="22">
        <f t="shared" si="0"/>
        <v>6772.2423898883799</v>
      </c>
      <c r="I97" s="22">
        <f t="shared" si="0"/>
        <v>1579.6908323363725</v>
      </c>
      <c r="J97" s="22">
        <f t="shared" si="0"/>
        <v>7656.3964380311108</v>
      </c>
      <c r="K97" s="22">
        <f t="shared" si="0"/>
        <v>1405.0711442866254</v>
      </c>
      <c r="L97" s="22">
        <f t="shared" si="0"/>
        <v>10084.341328887273</v>
      </c>
      <c r="M97" s="22">
        <f t="shared" si="0"/>
        <v>9845.1590952057668</v>
      </c>
      <c r="N97" s="22">
        <f t="shared" si="0"/>
        <v>2492.0723066028627</v>
      </c>
      <c r="O97" s="22">
        <f t="shared" si="0"/>
        <v>362.89771898961567</v>
      </c>
      <c r="P97" s="22">
        <f t="shared" si="0"/>
        <v>7241.3246671173301</v>
      </c>
      <c r="Q97" s="22">
        <f t="shared" si="0"/>
        <v>453.12581720956541</v>
      </c>
      <c r="R97" s="22">
        <f t="shared" si="0"/>
        <v>5.6202237388294387</v>
      </c>
      <c r="S97" s="17">
        <f t="shared" si="2"/>
        <v>79755.000000000015</v>
      </c>
      <c r="T97" s="17">
        <f t="shared" si="1"/>
        <v>21644</v>
      </c>
    </row>
    <row r="98" spans="1:20" ht="15.75" thickBot="1" x14ac:dyDescent="0.3">
      <c r="A98" s="15" t="s">
        <v>40</v>
      </c>
      <c r="B98" s="22">
        <f t="shared" si="0"/>
        <v>8888.4450984009327</v>
      </c>
      <c r="C98" s="22">
        <f t="shared" si="0"/>
        <v>1346.5014307249667</v>
      </c>
      <c r="D98" s="22">
        <f t="shared" si="0"/>
        <v>13256.20342573354</v>
      </c>
      <c r="E98" s="22">
        <f t="shared" si="0"/>
        <v>8134.5015877842598</v>
      </c>
      <c r="F98" s="22">
        <f t="shared" si="0"/>
        <v>1012.798184891275</v>
      </c>
      <c r="G98" s="22">
        <f t="shared" si="0"/>
        <v>24826.831271465366</v>
      </c>
      <c r="H98" s="22">
        <f t="shared" si="0"/>
        <v>17618.090446966886</v>
      </c>
      <c r="I98" s="22">
        <f t="shared" si="0"/>
        <v>4422.4657311224673</v>
      </c>
      <c r="J98" s="22">
        <f t="shared" si="0"/>
        <v>7865.2763898822413</v>
      </c>
      <c r="K98" s="22">
        <f t="shared" si="0"/>
        <v>3092.1381949411207</v>
      </c>
      <c r="L98" s="22">
        <f t="shared" si="0"/>
        <v>17941.629030859876</v>
      </c>
      <c r="M98" s="22">
        <f t="shared" si="0"/>
        <v>22155.366936928851</v>
      </c>
      <c r="N98" s="22">
        <f t="shared" si="0"/>
        <v>19260.94755719466</v>
      </c>
      <c r="O98" s="22">
        <f t="shared" si="0"/>
        <v>9259.6794832247524</v>
      </c>
      <c r="P98" s="22">
        <f t="shared" si="0"/>
        <v>7850.1243131882129</v>
      </c>
      <c r="Q98" s="22">
        <f t="shared" si="0"/>
        <v>2078.1850719058843</v>
      </c>
      <c r="R98" s="22">
        <f t="shared" si="0"/>
        <v>143.81584478470106</v>
      </c>
      <c r="S98" s="17">
        <f t="shared" si="2"/>
        <v>169153</v>
      </c>
      <c r="T98" s="17">
        <f t="shared" si="1"/>
        <v>68233</v>
      </c>
    </row>
    <row r="99" spans="1:20" ht="15.75" thickBot="1" x14ac:dyDescent="0.3">
      <c r="A99" s="15" t="s">
        <v>41</v>
      </c>
      <c r="B99" s="22">
        <f t="shared" si="0"/>
        <v>22350.522554388692</v>
      </c>
      <c r="C99" s="22">
        <f t="shared" si="0"/>
        <v>1465.6005944749845</v>
      </c>
      <c r="D99" s="22">
        <f t="shared" si="0"/>
        <v>16023.730569869189</v>
      </c>
      <c r="E99" s="22">
        <f t="shared" si="0"/>
        <v>32376.586917289475</v>
      </c>
      <c r="F99" s="22">
        <f t="shared" si="0"/>
        <v>4982.4888248771822</v>
      </c>
      <c r="G99" s="22">
        <f t="shared" si="0"/>
        <v>66720.838117194508</v>
      </c>
      <c r="H99" s="22">
        <f t="shared" si="0"/>
        <v>52326.16438511583</v>
      </c>
      <c r="I99" s="22">
        <f t="shared" si="0"/>
        <v>12956.978435342167</v>
      </c>
      <c r="J99" s="22">
        <f t="shared" si="0"/>
        <v>40459.007791279444</v>
      </c>
      <c r="K99" s="22">
        <f t="shared" si="0"/>
        <v>10462.488627041526</v>
      </c>
      <c r="L99" s="22">
        <f t="shared" si="0"/>
        <v>57978.759517215425</v>
      </c>
      <c r="M99" s="22">
        <f t="shared" si="0"/>
        <v>56024.215150483957</v>
      </c>
      <c r="N99" s="22">
        <f t="shared" si="0"/>
        <v>31325.55178657865</v>
      </c>
      <c r="O99" s="22">
        <f t="shared" si="0"/>
        <v>10555.684229868792</v>
      </c>
      <c r="P99" s="22">
        <f t="shared" si="0"/>
        <v>27607.735159648706</v>
      </c>
      <c r="Q99" s="22">
        <f t="shared" si="0"/>
        <v>6331.2254227693747</v>
      </c>
      <c r="R99" s="22">
        <f t="shared" si="0"/>
        <v>49.421916562136929</v>
      </c>
      <c r="S99" s="17">
        <f t="shared" si="2"/>
        <v>449997.00000000006</v>
      </c>
      <c r="T99" s="17">
        <f t="shared" si="1"/>
        <v>188984</v>
      </c>
    </row>
    <row r="100" spans="1:20" ht="15.75" thickBot="1" x14ac:dyDescent="0.3">
      <c r="A100" s="15" t="s">
        <v>42</v>
      </c>
      <c r="B100" s="22">
        <f t="shared" si="0"/>
        <v>42487.008283960895</v>
      </c>
      <c r="C100" s="22">
        <f t="shared" si="0"/>
        <v>1509.6810457386784</v>
      </c>
      <c r="D100" s="22">
        <f t="shared" si="0"/>
        <v>10845.035467942504</v>
      </c>
      <c r="E100" s="22">
        <f t="shared" si="0"/>
        <v>27340.280401413074</v>
      </c>
      <c r="F100" s="22">
        <f t="shared" si="0"/>
        <v>1361.0278812933786</v>
      </c>
      <c r="G100" s="22">
        <f t="shared" si="0"/>
        <v>32832.81933545936</v>
      </c>
      <c r="H100" s="22">
        <f t="shared" si="0"/>
        <v>29717.746917491575</v>
      </c>
      <c r="I100" s="22">
        <f t="shared" si="0"/>
        <v>3049.1742326730946</v>
      </c>
      <c r="J100" s="22">
        <f t="shared" si="0"/>
        <v>10952.207564091255</v>
      </c>
      <c r="K100" s="22">
        <f t="shared" si="0"/>
        <v>5241.8600454880516</v>
      </c>
      <c r="L100" s="22">
        <f t="shared" si="0"/>
        <v>27672.53312489736</v>
      </c>
      <c r="M100" s="22">
        <f t="shared" si="0"/>
        <v>28057.389591773739</v>
      </c>
      <c r="N100" s="22">
        <f t="shared" si="0"/>
        <v>14405.697227748216</v>
      </c>
      <c r="O100" s="22">
        <f t="shared" si="0"/>
        <v>2447.2409908390846</v>
      </c>
      <c r="P100" s="22">
        <f t="shared" si="0"/>
        <v>16772.369644765124</v>
      </c>
      <c r="Q100" s="22">
        <f t="shared" si="0"/>
        <v>642.08033027969486</v>
      </c>
      <c r="R100" s="22">
        <f t="shared" si="0"/>
        <v>4.8479141449219565</v>
      </c>
      <c r="S100" s="17">
        <f t="shared" si="2"/>
        <v>255339.00000000003</v>
      </c>
      <c r="T100" s="17">
        <f t="shared" si="1"/>
        <v>83600</v>
      </c>
    </row>
    <row r="101" spans="1:20" ht="15.75" thickBot="1" x14ac:dyDescent="0.3">
      <c r="A101" s="15" t="s">
        <v>43</v>
      </c>
      <c r="B101" s="22">
        <f t="shared" si="0"/>
        <v>51210.865953577944</v>
      </c>
      <c r="C101" s="22">
        <f t="shared" si="0"/>
        <v>83.525659323936566</v>
      </c>
      <c r="D101" s="22">
        <f t="shared" si="0"/>
        <v>5639.3507402606065</v>
      </c>
      <c r="E101" s="22">
        <f t="shared" si="0"/>
        <v>25108.04903665122</v>
      </c>
      <c r="F101" s="22">
        <f t="shared" si="0"/>
        <v>1999.1311722623502</v>
      </c>
      <c r="G101" s="22">
        <f t="shared" si="0"/>
        <v>35100.986016564129</v>
      </c>
      <c r="H101" s="22">
        <f t="shared" si="0"/>
        <v>32192.667729032175</v>
      </c>
      <c r="I101" s="22">
        <f t="shared" si="0"/>
        <v>2587.8486771304138</v>
      </c>
      <c r="J101" s="22">
        <f t="shared" si="0"/>
        <v>13611.63434824612</v>
      </c>
      <c r="K101" s="22">
        <f t="shared" si="0"/>
        <v>5961.2542605064318</v>
      </c>
      <c r="L101" s="22">
        <f t="shared" si="0"/>
        <v>24499.477089295029</v>
      </c>
      <c r="M101" s="22">
        <f t="shared" si="0"/>
        <v>35436.697456465452</v>
      </c>
      <c r="N101" s="22">
        <f t="shared" si="0"/>
        <v>16365.281354133609</v>
      </c>
      <c r="O101" s="22">
        <f t="shared" si="0"/>
        <v>2011.1942430857148</v>
      </c>
      <c r="P101" s="22">
        <f t="shared" si="0"/>
        <v>14989.559525247259</v>
      </c>
      <c r="Q101" s="22">
        <f t="shared" si="0"/>
        <v>931.00791329447634</v>
      </c>
      <c r="R101" s="22">
        <f t="shared" si="0"/>
        <v>8.4688249231746084</v>
      </c>
      <c r="S101" s="17">
        <f t="shared" si="2"/>
        <v>267737.00000000006</v>
      </c>
      <c r="T101" s="17">
        <f t="shared" si="1"/>
        <v>96437</v>
      </c>
    </row>
    <row r="102" spans="1:20" ht="15.75" thickBot="1" x14ac:dyDescent="0.3">
      <c r="A102" s="15" t="s">
        <v>44</v>
      </c>
      <c r="B102" s="22">
        <f>+B14+B36+B58+B80</f>
        <v>12378.954332574267</v>
      </c>
      <c r="C102" s="22">
        <f t="shared" si="0"/>
        <v>69.428431455834868</v>
      </c>
      <c r="D102" s="22">
        <f t="shared" si="0"/>
        <v>2221.1181774845327</v>
      </c>
      <c r="E102" s="22">
        <f t="shared" si="0"/>
        <v>8182.3288192859054</v>
      </c>
      <c r="F102" s="22">
        <f t="shared" si="0"/>
        <v>597.15493221225745</v>
      </c>
      <c r="G102" s="22">
        <f t="shared" si="0"/>
        <v>14403.587100015699</v>
      </c>
      <c r="H102" s="22">
        <f t="shared" si="0"/>
        <v>11557.570889808383</v>
      </c>
      <c r="I102" s="22">
        <f t="shared" si="0"/>
        <v>1352.8549032933577</v>
      </c>
      <c r="J102" s="22">
        <f t="shared" si="0"/>
        <v>5466.8884608764865</v>
      </c>
      <c r="K102" s="22">
        <f t="shared" si="0"/>
        <v>2120.6607983023532</v>
      </c>
      <c r="L102" s="22">
        <f t="shared" si="0"/>
        <v>11428.417264008331</v>
      </c>
      <c r="M102" s="22">
        <f t="shared" si="0"/>
        <v>13520.634994240918</v>
      </c>
      <c r="N102" s="22">
        <f t="shared" si="0"/>
        <v>6505.2775877239146</v>
      </c>
      <c r="O102" s="22">
        <f t="shared" si="0"/>
        <v>567.674421214934</v>
      </c>
      <c r="P102" s="22">
        <f t="shared" si="0"/>
        <v>4679.6699806018642</v>
      </c>
      <c r="Q102" s="22">
        <f t="shared" si="0"/>
        <v>184.77890690096302</v>
      </c>
      <c r="R102" s="22">
        <f t="shared" si="0"/>
        <v>0</v>
      </c>
      <c r="S102" s="17">
        <f t="shared" ref="S102:T109" si="3">+S14+S36+S58+S80</f>
        <v>95237</v>
      </c>
      <c r="T102" s="17">
        <f t="shared" si="3"/>
        <v>29119</v>
      </c>
    </row>
    <row r="103" spans="1:20" ht="15.75" thickBot="1" x14ac:dyDescent="0.3">
      <c r="A103" s="15" t="s">
        <v>45</v>
      </c>
      <c r="B103" s="22">
        <f t="shared" si="0"/>
        <v>22510.494641206322</v>
      </c>
      <c r="C103" s="22">
        <f t="shared" si="0"/>
        <v>6840.1788631777454</v>
      </c>
      <c r="D103" s="22">
        <f t="shared" si="0"/>
        <v>11683.849939369813</v>
      </c>
      <c r="E103" s="22">
        <f t="shared" si="0"/>
        <v>39479.847784882761</v>
      </c>
      <c r="F103" s="22">
        <f t="shared" si="0"/>
        <v>4113.953210230824</v>
      </c>
      <c r="G103" s="22">
        <f t="shared" si="0"/>
        <v>64668.449221546427</v>
      </c>
      <c r="H103" s="22">
        <f t="shared" si="0"/>
        <v>40596.527619302309</v>
      </c>
      <c r="I103" s="22">
        <f t="shared" si="0"/>
        <v>4021.5151371322499</v>
      </c>
      <c r="J103" s="22">
        <f t="shared" si="0"/>
        <v>28367.793413802749</v>
      </c>
      <c r="K103" s="22">
        <f t="shared" si="0"/>
        <v>7549.457818399289</v>
      </c>
      <c r="L103" s="22">
        <f t="shared" si="0"/>
        <v>41022.38952331576</v>
      </c>
      <c r="M103" s="22">
        <f t="shared" si="0"/>
        <v>58124.016353430023</v>
      </c>
      <c r="N103" s="22">
        <f t="shared" si="0"/>
        <v>43783.78867203361</v>
      </c>
      <c r="O103" s="22">
        <f t="shared" si="0"/>
        <v>6740.592336876136</v>
      </c>
      <c r="P103" s="22">
        <f t="shared" si="0"/>
        <v>28362.113248545822</v>
      </c>
      <c r="Q103" s="22">
        <f t="shared" si="0"/>
        <v>2035.9021452400987</v>
      </c>
      <c r="R103" s="22">
        <f t="shared" si="0"/>
        <v>15.13007150800329</v>
      </c>
      <c r="S103" s="17">
        <f t="shared" si="2"/>
        <v>409916</v>
      </c>
      <c r="T103" s="17">
        <f t="shared" si="3"/>
        <v>148283</v>
      </c>
    </row>
    <row r="104" spans="1:20" ht="15.75" thickBot="1" x14ac:dyDescent="0.3">
      <c r="A104" s="15" t="s">
        <v>46</v>
      </c>
      <c r="B104" s="22">
        <f t="shared" si="0"/>
        <v>11766.330048464632</v>
      </c>
      <c r="C104" s="22">
        <f t="shared" si="0"/>
        <v>782.46688836006592</v>
      </c>
      <c r="D104" s="22">
        <f t="shared" si="0"/>
        <v>3587.9471687193977</v>
      </c>
      <c r="E104" s="22">
        <f t="shared" si="0"/>
        <v>19193.339401071058</v>
      </c>
      <c r="F104" s="22">
        <f t="shared" si="0"/>
        <v>1509.915730040718</v>
      </c>
      <c r="G104" s="22">
        <f t="shared" si="0"/>
        <v>30541.855879767612</v>
      </c>
      <c r="H104" s="22">
        <f t="shared" si="0"/>
        <v>23901.479305023029</v>
      </c>
      <c r="I104" s="22">
        <f t="shared" si="0"/>
        <v>3335.477983885392</v>
      </c>
      <c r="J104" s="22">
        <f t="shared" si="0"/>
        <v>10019.712498119368</v>
      </c>
      <c r="K104" s="22">
        <f t="shared" si="0"/>
        <v>4009.6768986186908</v>
      </c>
      <c r="L104" s="22">
        <f t="shared" si="0"/>
        <v>14719.10346903028</v>
      </c>
      <c r="M104" s="22">
        <f t="shared" si="0"/>
        <v>36994.546383910005</v>
      </c>
      <c r="N104" s="22">
        <f t="shared" si="0"/>
        <v>33256.997931968996</v>
      </c>
      <c r="O104" s="22">
        <f t="shared" si="0"/>
        <v>2476.647186408155</v>
      </c>
      <c r="P104" s="22">
        <f t="shared" si="0"/>
        <v>8816.194120137854</v>
      </c>
      <c r="Q104" s="22">
        <f t="shared" si="0"/>
        <v>1555.3091064747316</v>
      </c>
      <c r="R104" s="22">
        <f t="shared" si="0"/>
        <v>10</v>
      </c>
      <c r="S104" s="17">
        <f t="shared" si="2"/>
        <v>206477.00000000003</v>
      </c>
      <c r="T104" s="17">
        <f t="shared" si="3"/>
        <v>82952</v>
      </c>
    </row>
    <row r="105" spans="1:20" ht="15.75" thickBot="1" x14ac:dyDescent="0.3">
      <c r="A105" s="15" t="s">
        <v>47</v>
      </c>
      <c r="B105" s="22">
        <f t="shared" si="0"/>
        <v>8124.2311566304179</v>
      </c>
      <c r="C105" s="22">
        <f t="shared" si="0"/>
        <v>1477.4117639147373</v>
      </c>
      <c r="D105" s="22">
        <f t="shared" si="0"/>
        <v>1718.3130382800593</v>
      </c>
      <c r="E105" s="22">
        <f t="shared" si="0"/>
        <v>9746.2452876212119</v>
      </c>
      <c r="F105" s="22">
        <f t="shared" si="0"/>
        <v>570.90089176356969</v>
      </c>
      <c r="G105" s="22">
        <f t="shared" si="0"/>
        <v>10602.112356228325</v>
      </c>
      <c r="H105" s="22">
        <f t="shared" si="0"/>
        <v>9860.9543762452395</v>
      </c>
      <c r="I105" s="22">
        <f t="shared" si="0"/>
        <v>2132.5543607558384</v>
      </c>
      <c r="J105" s="22">
        <f t="shared" si="0"/>
        <v>4701.4279818241803</v>
      </c>
      <c r="K105" s="22">
        <f t="shared" si="0"/>
        <v>1967.7032839753147</v>
      </c>
      <c r="L105" s="22">
        <f t="shared" si="0"/>
        <v>7689.1457620010515</v>
      </c>
      <c r="M105" s="22">
        <f t="shared" si="0"/>
        <v>12380.667475929509</v>
      </c>
      <c r="N105" s="22">
        <f t="shared" si="0"/>
        <v>8759.5208158552014</v>
      </c>
      <c r="O105" s="22">
        <f t="shared" si="0"/>
        <v>1208.9580418023384</v>
      </c>
      <c r="P105" s="22">
        <f t="shared" si="0"/>
        <v>4107.9455455644857</v>
      </c>
      <c r="Q105" s="22">
        <f t="shared" si="0"/>
        <v>440.96459426356705</v>
      </c>
      <c r="R105" s="22">
        <f t="shared" si="0"/>
        <v>7.9432673449613445</v>
      </c>
      <c r="S105" s="17">
        <f t="shared" si="2"/>
        <v>85497.000000000015</v>
      </c>
      <c r="T105" s="17">
        <f t="shared" si="3"/>
        <v>40047</v>
      </c>
    </row>
    <row r="106" spans="1:20" ht="15.75" thickBot="1" x14ac:dyDescent="0.3">
      <c r="A106" s="15" t="s">
        <v>48</v>
      </c>
      <c r="B106" s="22">
        <f t="shared" si="0"/>
        <v>11918.99528343382</v>
      </c>
      <c r="C106" s="22">
        <f t="shared" si="0"/>
        <v>20227.028809703137</v>
      </c>
      <c r="D106" s="22">
        <f t="shared" si="0"/>
        <v>4594.8631407419189</v>
      </c>
      <c r="E106" s="22">
        <f t="shared" si="0"/>
        <v>22609.249237590229</v>
      </c>
      <c r="F106" s="22">
        <f t="shared" si="0"/>
        <v>1865.4694461322531</v>
      </c>
      <c r="G106" s="22">
        <f t="shared" si="0"/>
        <v>22346.551454133762</v>
      </c>
      <c r="H106" s="22">
        <f t="shared" si="0"/>
        <v>30140.908722812783</v>
      </c>
      <c r="I106" s="22">
        <f t="shared" si="0"/>
        <v>4236.3315225838542</v>
      </c>
      <c r="J106" s="22">
        <f t="shared" si="0"/>
        <v>16887.796619224133</v>
      </c>
      <c r="K106" s="22">
        <f t="shared" si="0"/>
        <v>6042.9692256628696</v>
      </c>
      <c r="L106" s="22">
        <f t="shared" si="0"/>
        <v>34490.460747148296</v>
      </c>
      <c r="M106" s="22">
        <f t="shared" si="0"/>
        <v>32638.32374915561</v>
      </c>
      <c r="N106" s="22">
        <f t="shared" si="0"/>
        <v>35663.595166149971</v>
      </c>
      <c r="O106" s="22">
        <f t="shared" si="0"/>
        <v>4350.755973064508</v>
      </c>
      <c r="P106" s="22">
        <f t="shared" si="0"/>
        <v>9596.6323077628622</v>
      </c>
      <c r="Q106" s="22">
        <f t="shared" si="0"/>
        <v>850.51947002580562</v>
      </c>
      <c r="R106" s="22">
        <f t="shared" si="0"/>
        <v>19.549124674193539</v>
      </c>
      <c r="S106" s="17">
        <f t="shared" si="2"/>
        <v>258480.00000000006</v>
      </c>
      <c r="T106" s="17">
        <f t="shared" si="3"/>
        <v>69114</v>
      </c>
    </row>
    <row r="107" spans="1:20" ht="15.75" thickBot="1" x14ac:dyDescent="0.3">
      <c r="A107" s="15" t="s">
        <v>49</v>
      </c>
      <c r="B107" s="22">
        <f t="shared" si="0"/>
        <v>2867.5959589318968</v>
      </c>
      <c r="C107" s="22">
        <f t="shared" si="0"/>
        <v>1217.702446511968</v>
      </c>
      <c r="D107" s="22">
        <f t="shared" si="0"/>
        <v>1182.0343682668229</v>
      </c>
      <c r="E107" s="22">
        <f t="shared" si="0"/>
        <v>1553.0911403124992</v>
      </c>
      <c r="F107" s="22">
        <f t="shared" si="0"/>
        <v>349.65316317049314</v>
      </c>
      <c r="G107" s="22">
        <f t="shared" si="0"/>
        <v>3572.2760016650113</v>
      </c>
      <c r="H107" s="22">
        <f t="shared" si="0"/>
        <v>3072.600804574834</v>
      </c>
      <c r="I107" s="22">
        <f t="shared" si="0"/>
        <v>237.71478500244245</v>
      </c>
      <c r="J107" s="22">
        <f t="shared" si="0"/>
        <v>1553.6809029756191</v>
      </c>
      <c r="K107" s="22">
        <f t="shared" si="0"/>
        <v>744.55459234420755</v>
      </c>
      <c r="L107" s="22">
        <f t="shared" si="0"/>
        <v>2566.7368147787911</v>
      </c>
      <c r="M107" s="22">
        <f t="shared" si="0"/>
        <v>4730.878821636551</v>
      </c>
      <c r="N107" s="22">
        <f t="shared" si="0"/>
        <v>3378.130728224764</v>
      </c>
      <c r="O107" s="22">
        <f t="shared" si="0"/>
        <v>315.16461025158765</v>
      </c>
      <c r="P107" s="22">
        <f t="shared" si="0"/>
        <v>1738.5396149358044</v>
      </c>
      <c r="Q107" s="22">
        <f t="shared" si="0"/>
        <v>4.6452464167073746</v>
      </c>
      <c r="R107" s="22">
        <f t="shared" si="0"/>
        <v>14</v>
      </c>
      <c r="S107" s="17">
        <f t="shared" si="2"/>
        <v>29099.000000000004</v>
      </c>
      <c r="T107" s="17">
        <f t="shared" si="3"/>
        <v>6247</v>
      </c>
    </row>
    <row r="108" spans="1:20" ht="15.75" thickBot="1" x14ac:dyDescent="0.3">
      <c r="A108" s="15" t="s">
        <v>50</v>
      </c>
      <c r="B108" s="22">
        <f t="shared" si="0"/>
        <v>1667.1923049162281</v>
      </c>
      <c r="C108" s="22">
        <f t="shared" si="0"/>
        <v>2440.8898190318187</v>
      </c>
      <c r="D108" s="22">
        <f t="shared" si="0"/>
        <v>3355.7351122005839</v>
      </c>
      <c r="E108" s="22">
        <f t="shared" si="0"/>
        <v>6440.5041180124135</v>
      </c>
      <c r="F108" s="22">
        <f t="shared" si="0"/>
        <v>427.44136543197317</v>
      </c>
      <c r="G108" s="22">
        <f t="shared" si="0"/>
        <v>8358.5342285583702</v>
      </c>
      <c r="H108" s="22">
        <f t="shared" si="0"/>
        <v>8205.0992846067529</v>
      </c>
      <c r="I108" s="22">
        <f t="shared" si="0"/>
        <v>3051.0286451161119</v>
      </c>
      <c r="J108" s="22">
        <f t="shared" si="0"/>
        <v>6109.3189012640578</v>
      </c>
      <c r="K108" s="22">
        <f t="shared" si="0"/>
        <v>1314.4339313562077</v>
      </c>
      <c r="L108" s="22">
        <f t="shared" si="0"/>
        <v>9283.3962546796756</v>
      </c>
      <c r="M108" s="22">
        <f t="shared" si="0"/>
        <v>6956.6249467404596</v>
      </c>
      <c r="N108" s="22">
        <f t="shared" si="0"/>
        <v>3134.875296788181</v>
      </c>
      <c r="O108" s="22">
        <f t="shared" si="0"/>
        <v>739.42588405619563</v>
      </c>
      <c r="P108" s="22">
        <f t="shared" si="0"/>
        <v>2893.2422931274969</v>
      </c>
      <c r="Q108" s="22">
        <f t="shared" si="0"/>
        <v>9.60609129077001</v>
      </c>
      <c r="R108" s="22">
        <f t="shared" si="0"/>
        <v>7.6515228226925025</v>
      </c>
      <c r="S108" s="17">
        <f t="shared" si="2"/>
        <v>64394.999999999985</v>
      </c>
      <c r="T108" s="17">
        <f t="shared" si="3"/>
        <v>16098</v>
      </c>
    </row>
    <row r="109" spans="1:20" ht="15.75" thickBot="1" x14ac:dyDescent="0.3">
      <c r="A109" s="16" t="s">
        <v>51</v>
      </c>
      <c r="B109" s="22">
        <f t="shared" si="0"/>
        <v>101252.81426520347</v>
      </c>
      <c r="C109" s="22">
        <f t="shared" ref="C109:R109" si="4">+C21+C43+C65+C87</f>
        <v>3713.6952874090293</v>
      </c>
      <c r="D109" s="22">
        <f t="shared" si="4"/>
        <v>79491.381803592696</v>
      </c>
      <c r="E109" s="22">
        <f t="shared" si="4"/>
        <v>242323.48160891089</v>
      </c>
      <c r="F109" s="22">
        <f t="shared" si="4"/>
        <v>18613.787003768284</v>
      </c>
      <c r="G109" s="22">
        <f t="shared" si="4"/>
        <v>368371.73019585054</v>
      </c>
      <c r="H109" s="22">
        <f t="shared" si="4"/>
        <v>476268.16208440356</v>
      </c>
      <c r="I109" s="22">
        <f t="shared" si="4"/>
        <v>80815.579000624479</v>
      </c>
      <c r="J109" s="22">
        <f t="shared" si="4"/>
        <v>200116.76734944785</v>
      </c>
      <c r="K109" s="22">
        <f t="shared" si="4"/>
        <v>115481.83447300307</v>
      </c>
      <c r="L109" s="22">
        <f t="shared" si="4"/>
        <v>490211.47496865166</v>
      </c>
      <c r="M109" s="22">
        <f t="shared" si="4"/>
        <v>353644.10606027255</v>
      </c>
      <c r="N109" s="22">
        <f t="shared" si="4"/>
        <v>146967.12457409993</v>
      </c>
      <c r="O109" s="22">
        <f t="shared" si="4"/>
        <v>80633.161415266222</v>
      </c>
      <c r="P109" s="22">
        <f t="shared" si="4"/>
        <v>212332.42345493744</v>
      </c>
      <c r="Q109" s="22">
        <f t="shared" si="4"/>
        <v>41641.767731930209</v>
      </c>
      <c r="R109" s="22">
        <f t="shared" si="4"/>
        <v>417.708722627778</v>
      </c>
      <c r="S109" s="17">
        <f t="shared" si="2"/>
        <v>3012297</v>
      </c>
      <c r="T109" s="17">
        <f t="shared" si="3"/>
        <v>495467</v>
      </c>
    </row>
    <row r="110" spans="1:20" ht="15.75" thickBot="1" x14ac:dyDescent="0.3">
      <c r="A110" s="18" t="s">
        <v>52</v>
      </c>
      <c r="B110" s="17">
        <f>+SUM(B94:B109)</f>
        <v>305458.65183912887</v>
      </c>
      <c r="C110" s="17">
        <f t="shared" ref="C110:R110" si="5">+SUM(C94:C109)</f>
        <v>42878.509602295715</v>
      </c>
      <c r="D110" s="17">
        <f t="shared" si="5"/>
        <v>203712.94620828412</v>
      </c>
      <c r="E110" s="17">
        <f t="shared" si="5"/>
        <v>474686.64899493288</v>
      </c>
      <c r="F110" s="17">
        <f t="shared" si="5"/>
        <v>40899.344743671485</v>
      </c>
      <c r="G110" s="17">
        <f t="shared" si="5"/>
        <v>736711.0212930541</v>
      </c>
      <c r="H110" s="17">
        <f t="shared" si="5"/>
        <v>783687.58703542221</v>
      </c>
      <c r="I110" s="17">
        <f t="shared" si="5"/>
        <v>132237.14255581301</v>
      </c>
      <c r="J110" s="17">
        <f t="shared" si="5"/>
        <v>377709.96575602947</v>
      </c>
      <c r="K110" s="17">
        <f t="shared" si="5"/>
        <v>172870.766410546</v>
      </c>
      <c r="L110" s="17">
        <f t="shared" si="5"/>
        <v>792895.50237350445</v>
      </c>
      <c r="M110" s="17">
        <f t="shared" si="5"/>
        <v>709332</v>
      </c>
      <c r="N110" s="17">
        <f t="shared" si="5"/>
        <v>384065.00256595341</v>
      </c>
      <c r="O110" s="17">
        <f t="shared" si="5"/>
        <v>123901.0798268379</v>
      </c>
      <c r="P110" s="17">
        <f t="shared" si="5"/>
        <v>382965.88900064025</v>
      </c>
      <c r="Q110" s="17">
        <f t="shared" si="5"/>
        <v>61158.923498186421</v>
      </c>
      <c r="R110" s="17">
        <f t="shared" si="5"/>
        <v>724.01829569935421</v>
      </c>
      <c r="S110" s="17">
        <f>+SUM(B110:R110)</f>
        <v>5725895.0000000009</v>
      </c>
      <c r="T110" s="17">
        <f>+SUM(T94:T109)</f>
        <v>1427689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12"/>
  <sheetViews>
    <sheetView zoomScaleNormal="100" workbookViewId="0">
      <selection activeCell="D12" sqref="D12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1858.1004652426448</v>
      </c>
      <c r="C6" s="27">
        <v>209.8832990585197</v>
      </c>
      <c r="D6" s="27">
        <v>3017.0724239662204</v>
      </c>
      <c r="E6" s="27">
        <v>5005.8976164241931</v>
      </c>
      <c r="F6" s="27">
        <v>254.75490092620316</v>
      </c>
      <c r="G6" s="27">
        <v>6810.4416536312165</v>
      </c>
      <c r="H6" s="27">
        <v>5224.4657416506525</v>
      </c>
      <c r="I6" s="27">
        <v>1260.7472653791078</v>
      </c>
      <c r="J6" s="27">
        <v>3363.4703343520273</v>
      </c>
      <c r="K6" s="27">
        <v>1365.9603157261158</v>
      </c>
      <c r="L6" s="27">
        <v>4043.3293828109822</v>
      </c>
      <c r="M6" s="27">
        <v>5994.0838255784411</v>
      </c>
      <c r="N6" s="27">
        <v>2548.5441455937748</v>
      </c>
      <c r="O6" s="27">
        <v>290.94167662594799</v>
      </c>
      <c r="P6" s="27">
        <v>2891.594779227355</v>
      </c>
      <c r="Q6" s="27">
        <v>764.26470277860972</v>
      </c>
      <c r="R6" s="28">
        <v>1.4474710279897909</v>
      </c>
      <c r="S6" s="29">
        <v>44905</v>
      </c>
      <c r="T6" s="29">
        <v>6989</v>
      </c>
    </row>
    <row r="7" spans="1:20" x14ac:dyDescent="0.25">
      <c r="A7" s="15" t="s">
        <v>37</v>
      </c>
      <c r="B7" s="31">
        <v>1021.5897698946111</v>
      </c>
      <c r="C7" s="32">
        <v>31.790694037052084</v>
      </c>
      <c r="D7" s="32">
        <v>7554.6819691602504</v>
      </c>
      <c r="E7" s="32">
        <v>5990.245183652688</v>
      </c>
      <c r="F7" s="32">
        <v>421.64499459669076</v>
      </c>
      <c r="G7" s="32">
        <v>10548.967963775096</v>
      </c>
      <c r="H7" s="32">
        <v>11669.067055323994</v>
      </c>
      <c r="I7" s="32">
        <v>2148.3816391355194</v>
      </c>
      <c r="J7" s="32">
        <v>6190.0873425500795</v>
      </c>
      <c r="K7" s="32">
        <v>2115.8589225384035</v>
      </c>
      <c r="L7" s="32">
        <v>8931.7209792915073</v>
      </c>
      <c r="M7" s="32">
        <v>8855.918207736755</v>
      </c>
      <c r="N7" s="32">
        <v>3300.4805740243446</v>
      </c>
      <c r="O7" s="32">
        <v>337.98527344655366</v>
      </c>
      <c r="P7" s="32">
        <v>4771.2184718437538</v>
      </c>
      <c r="Q7" s="32">
        <v>1032.3609589926914</v>
      </c>
      <c r="R7" s="33">
        <v>0</v>
      </c>
      <c r="S7" s="34">
        <v>74922</v>
      </c>
      <c r="T7" s="34">
        <v>7196</v>
      </c>
    </row>
    <row r="8" spans="1:20" x14ac:dyDescent="0.25">
      <c r="A8" s="15" t="s">
        <v>38</v>
      </c>
      <c r="B8" s="31">
        <v>1324.7654093459482</v>
      </c>
      <c r="C8" s="32">
        <v>19.029998398505313</v>
      </c>
      <c r="D8" s="32">
        <v>26717.721293201492</v>
      </c>
      <c r="E8" s="32">
        <v>16002.246361643127</v>
      </c>
      <c r="F8" s="32">
        <v>491.60829196138729</v>
      </c>
      <c r="G8" s="32">
        <v>23970.0670452673</v>
      </c>
      <c r="H8" s="32">
        <v>18331.835332260151</v>
      </c>
      <c r="I8" s="32">
        <v>3782.2121817029306</v>
      </c>
      <c r="J8" s="32">
        <v>12103.673668899333</v>
      </c>
      <c r="K8" s="32">
        <v>4031.7826815333297</v>
      </c>
      <c r="L8" s="32">
        <v>22488.304149133692</v>
      </c>
      <c r="M8" s="32">
        <v>18843.770615463014</v>
      </c>
      <c r="N8" s="32">
        <v>4918.2634402637013</v>
      </c>
      <c r="O8" s="32">
        <v>605.78828235241929</v>
      </c>
      <c r="P8" s="32">
        <v>10281.551322242449</v>
      </c>
      <c r="Q8" s="32">
        <v>854.76409473286367</v>
      </c>
      <c r="R8" s="33">
        <v>20.615831598380755</v>
      </c>
      <c r="S8" s="34">
        <v>164788.00000000003</v>
      </c>
      <c r="T8" s="34">
        <v>10900</v>
      </c>
    </row>
    <row r="9" spans="1:20" x14ac:dyDescent="0.25">
      <c r="A9" s="15" t="s">
        <v>39</v>
      </c>
      <c r="B9" s="31">
        <v>3816.0172811011062</v>
      </c>
      <c r="C9" s="32">
        <v>37.570425506782009</v>
      </c>
      <c r="D9" s="32">
        <v>11150.649412548912</v>
      </c>
      <c r="E9" s="32">
        <v>3227.6246797148447</v>
      </c>
      <c r="F9" s="32">
        <v>406.04959874637478</v>
      </c>
      <c r="G9" s="32">
        <v>8501.6634737522236</v>
      </c>
      <c r="H9" s="32">
        <v>5535.315815650647</v>
      </c>
      <c r="I9" s="32">
        <v>1054.8619469211872</v>
      </c>
      <c r="J9" s="32">
        <v>4646.901691347246</v>
      </c>
      <c r="K9" s="32">
        <v>1410.0650323014124</v>
      </c>
      <c r="L9" s="32">
        <v>8478.8141524704515</v>
      </c>
      <c r="M9" s="32">
        <v>7881.1076217999835</v>
      </c>
      <c r="N9" s="32">
        <v>1181.7524465294291</v>
      </c>
      <c r="O9" s="32">
        <v>199.41225845907371</v>
      </c>
      <c r="P9" s="32">
        <v>3826.1323956606234</v>
      </c>
      <c r="Q9" s="32">
        <v>150.28170202712803</v>
      </c>
      <c r="R9" s="33">
        <v>5.7800654625818471</v>
      </c>
      <c r="S9" s="34">
        <v>61509.999999999993</v>
      </c>
      <c r="T9" s="34">
        <v>5616</v>
      </c>
    </row>
    <row r="10" spans="1:20" x14ac:dyDescent="0.25">
      <c r="A10" s="15" t="s">
        <v>40</v>
      </c>
      <c r="B10" s="31">
        <v>7748.0894423813324</v>
      </c>
      <c r="C10" s="32">
        <v>498.59182194370203</v>
      </c>
      <c r="D10" s="32">
        <v>11370.09119022029</v>
      </c>
      <c r="E10" s="32">
        <v>6793.4852653816815</v>
      </c>
      <c r="F10" s="32">
        <v>711.48915638247286</v>
      </c>
      <c r="G10" s="32">
        <v>23762.089585746689</v>
      </c>
      <c r="H10" s="32">
        <v>13279.299544219592</v>
      </c>
      <c r="I10" s="32">
        <v>3898.0815170143969</v>
      </c>
      <c r="J10" s="32">
        <v>6076.5019842394977</v>
      </c>
      <c r="K10" s="32">
        <v>3038.2509921197493</v>
      </c>
      <c r="L10" s="32">
        <v>16165.088574257381</v>
      </c>
      <c r="M10" s="32">
        <v>16270.416309016506</v>
      </c>
      <c r="N10" s="32">
        <v>5724.8779996180438</v>
      </c>
      <c r="O10" s="32">
        <v>626.33022260696453</v>
      </c>
      <c r="P10" s="32">
        <v>6360.8229405545026</v>
      </c>
      <c r="Q10" s="32">
        <v>1613.8991481648759</v>
      </c>
      <c r="R10" s="33">
        <v>145.59430613232072</v>
      </c>
      <c r="S10" s="34">
        <v>124082.99999999997</v>
      </c>
      <c r="T10" s="34">
        <v>15027</v>
      </c>
    </row>
    <row r="11" spans="1:20" x14ac:dyDescent="0.25">
      <c r="A11" s="15" t="s">
        <v>41</v>
      </c>
      <c r="B11" s="31">
        <v>16866.843830905309</v>
      </c>
      <c r="C11" s="32">
        <v>518.48287198508001</v>
      </c>
      <c r="D11" s="32">
        <v>14603.170118309679</v>
      </c>
      <c r="E11" s="32">
        <v>24486.020488494745</v>
      </c>
      <c r="F11" s="32">
        <v>2312.3335802035563</v>
      </c>
      <c r="G11" s="32">
        <v>67738.807775695444</v>
      </c>
      <c r="H11" s="32">
        <v>35682.583087375126</v>
      </c>
      <c r="I11" s="32">
        <v>9235.9971408274705</v>
      </c>
      <c r="J11" s="32">
        <v>27828.338632519146</v>
      </c>
      <c r="K11" s="32">
        <v>10833.437034397261</v>
      </c>
      <c r="L11" s="32">
        <v>46580.726284051867</v>
      </c>
      <c r="M11" s="32">
        <v>41120.594170768003</v>
      </c>
      <c r="N11" s="32">
        <v>16561.755838708301</v>
      </c>
      <c r="O11" s="32">
        <v>3352.6336191704049</v>
      </c>
      <c r="P11" s="32">
        <v>23373.720516943147</v>
      </c>
      <c r="Q11" s="32">
        <v>5346.5420271901985</v>
      </c>
      <c r="R11" s="33">
        <v>45.012982455296338</v>
      </c>
      <c r="S11" s="34">
        <v>346487.00000000006</v>
      </c>
      <c r="T11" s="34">
        <v>57233</v>
      </c>
    </row>
    <row r="12" spans="1:20" x14ac:dyDescent="0.25">
      <c r="A12" s="15" t="s">
        <v>42</v>
      </c>
      <c r="B12" s="31">
        <v>37213.188600760623</v>
      </c>
      <c r="C12" s="32">
        <v>372.51225474509022</v>
      </c>
      <c r="D12" s="32">
        <v>9563.2557086230554</v>
      </c>
      <c r="E12" s="32">
        <v>23868.952668627921</v>
      </c>
      <c r="F12" s="32">
        <v>1077.6794859497879</v>
      </c>
      <c r="G12" s="32">
        <v>30514.674768906654</v>
      </c>
      <c r="H12" s="32">
        <v>22877.1196282161</v>
      </c>
      <c r="I12" s="32">
        <v>2665.8387284021064</v>
      </c>
      <c r="J12" s="32">
        <v>9397.4072742187982</v>
      </c>
      <c r="K12" s="32">
        <v>4872.0732165747395</v>
      </c>
      <c r="L12" s="32">
        <v>18902.122605360051</v>
      </c>
      <c r="M12" s="32">
        <v>25642.097681241867</v>
      </c>
      <c r="N12" s="32">
        <v>5451.5367239559901</v>
      </c>
      <c r="O12" s="32">
        <v>1232.5096823664717</v>
      </c>
      <c r="P12" s="32">
        <v>11428.595494536679</v>
      </c>
      <c r="Q12" s="32">
        <v>410.83656078882387</v>
      </c>
      <c r="R12" s="33">
        <v>4.5989167252480279</v>
      </c>
      <c r="S12" s="34">
        <v>205495</v>
      </c>
      <c r="T12" s="34">
        <v>34467</v>
      </c>
    </row>
    <row r="13" spans="1:20" x14ac:dyDescent="0.25">
      <c r="A13" s="15" t="s">
        <v>43</v>
      </c>
      <c r="B13" s="31">
        <v>31394.203622589757</v>
      </c>
      <c r="C13" s="32">
        <v>67.948852328404627</v>
      </c>
      <c r="D13" s="32">
        <v>4182.5221119305206</v>
      </c>
      <c r="E13" s="32">
        <v>15601.017887299244</v>
      </c>
      <c r="F13" s="32">
        <v>1280.2181495510781</v>
      </c>
      <c r="G13" s="32">
        <v>27262.257076880946</v>
      </c>
      <c r="H13" s="32">
        <v>21392.113256197365</v>
      </c>
      <c r="I13" s="32">
        <v>1796.0117104076039</v>
      </c>
      <c r="J13" s="32">
        <v>8813.5645601821998</v>
      </c>
      <c r="K13" s="32">
        <v>5068.6562216280799</v>
      </c>
      <c r="L13" s="32">
        <v>17847.962890431714</v>
      </c>
      <c r="M13" s="32">
        <v>22235.652127023804</v>
      </c>
      <c r="N13" s="32">
        <v>7216.7665304646907</v>
      </c>
      <c r="O13" s="32">
        <v>694.93144426777451</v>
      </c>
      <c r="P13" s="32">
        <v>10120.035675405614</v>
      </c>
      <c r="Q13" s="32">
        <v>171.41642291938442</v>
      </c>
      <c r="R13" s="33">
        <v>7.7214604918641623</v>
      </c>
      <c r="S13" s="34">
        <v>175153.00000000006</v>
      </c>
      <c r="T13" s="34">
        <v>23198</v>
      </c>
    </row>
    <row r="14" spans="1:20" x14ac:dyDescent="0.25">
      <c r="A14" s="15" t="s">
        <v>44</v>
      </c>
      <c r="B14" s="31">
        <v>8833.972287835506</v>
      </c>
      <c r="C14" s="32">
        <v>53.901788522166413</v>
      </c>
      <c r="D14" s="32">
        <v>2002.124766092287</v>
      </c>
      <c r="E14" s="32">
        <v>5905.9209651219135</v>
      </c>
      <c r="F14" s="32">
        <v>351.17831915956901</v>
      </c>
      <c r="G14" s="32">
        <v>12719.392877141669</v>
      </c>
      <c r="H14" s="32">
        <v>7709.1807993180282</v>
      </c>
      <c r="I14" s="32">
        <v>862.42861635466238</v>
      </c>
      <c r="J14" s="32">
        <v>4193.5183123362731</v>
      </c>
      <c r="K14" s="32">
        <v>1843.0736552636217</v>
      </c>
      <c r="L14" s="32">
        <v>6854.9191206182386</v>
      </c>
      <c r="M14" s="32">
        <v>8932.6595094309596</v>
      </c>
      <c r="N14" s="32">
        <v>4379.724490867392</v>
      </c>
      <c r="O14" s="32">
        <v>347.91154409761953</v>
      </c>
      <c r="P14" s="32">
        <v>3308.2222705479626</v>
      </c>
      <c r="Q14" s="32">
        <v>120.87067729213072</v>
      </c>
      <c r="R14" s="33">
        <v>0</v>
      </c>
      <c r="S14" s="34">
        <v>68418.999999999985</v>
      </c>
      <c r="T14" s="34">
        <v>7182</v>
      </c>
    </row>
    <row r="15" spans="1:20" x14ac:dyDescent="0.25">
      <c r="A15" s="15" t="s">
        <v>45</v>
      </c>
      <c r="B15" s="31">
        <v>14493.826648867944</v>
      </c>
      <c r="C15" s="32">
        <v>2346.8233226026978</v>
      </c>
      <c r="D15" s="32">
        <v>4785.2420702436866</v>
      </c>
      <c r="E15" s="32">
        <v>24339.273889615055</v>
      </c>
      <c r="F15" s="32">
        <v>1822.0062926535716</v>
      </c>
      <c r="G15" s="32">
        <v>58377.230149742114</v>
      </c>
      <c r="H15" s="32">
        <v>24108.693900715574</v>
      </c>
      <c r="I15" s="32">
        <v>2796.6664911305206</v>
      </c>
      <c r="J15" s="32">
        <v>19790.093387761553</v>
      </c>
      <c r="K15" s="32">
        <v>6615.9127949954745</v>
      </c>
      <c r="L15" s="32">
        <v>28639.661412648325</v>
      </c>
      <c r="M15" s="32">
        <v>35471.426086198335</v>
      </c>
      <c r="N15" s="32">
        <v>14895.57337799342</v>
      </c>
      <c r="O15" s="32">
        <v>4023.1256958903396</v>
      </c>
      <c r="P15" s="32">
        <v>15800.918119684633</v>
      </c>
      <c r="Q15" s="32">
        <v>424.38034766775735</v>
      </c>
      <c r="R15" s="33">
        <v>14.146011588925244</v>
      </c>
      <c r="S15" s="34">
        <v>258744.99999999991</v>
      </c>
      <c r="T15" s="34">
        <v>34156</v>
      </c>
    </row>
    <row r="16" spans="1:20" x14ac:dyDescent="0.25">
      <c r="A16" s="15" t="s">
        <v>46</v>
      </c>
      <c r="B16" s="31">
        <v>7405.3424354730196</v>
      </c>
      <c r="C16" s="32">
        <v>763.61919895035282</v>
      </c>
      <c r="D16" s="32">
        <v>3226.9136312165583</v>
      </c>
      <c r="E16" s="32">
        <v>14410.614812365529</v>
      </c>
      <c r="F16" s="32">
        <v>1266.6118452154765</v>
      </c>
      <c r="G16" s="32">
        <v>26991.96738333246</v>
      </c>
      <c r="H16" s="32">
        <v>17074.981800007521</v>
      </c>
      <c r="I16" s="32">
        <v>3039.536420169773</v>
      </c>
      <c r="J16" s="32">
        <v>6857.528662312985</v>
      </c>
      <c r="K16" s="32">
        <v>4043.7579183546191</v>
      </c>
      <c r="L16" s="32">
        <v>10451.415269981633</v>
      </c>
      <c r="M16" s="32">
        <v>15794.144106348651</v>
      </c>
      <c r="N16" s="32">
        <v>9599.9176115868577</v>
      </c>
      <c r="O16" s="32">
        <v>791.83990847677876</v>
      </c>
      <c r="P16" s="32">
        <v>6454.1385202587744</v>
      </c>
      <c r="Q16" s="32">
        <v>416.67047594899685</v>
      </c>
      <c r="R16" s="33">
        <v>0</v>
      </c>
      <c r="S16" s="34">
        <v>128588.99999999997</v>
      </c>
      <c r="T16" s="34">
        <v>14661</v>
      </c>
    </row>
    <row r="17" spans="1:20" x14ac:dyDescent="0.25">
      <c r="A17" s="15" t="s">
        <v>47</v>
      </c>
      <c r="B17" s="31">
        <v>6862.6686278463312</v>
      </c>
      <c r="C17" s="32">
        <v>679.36455114239845</v>
      </c>
      <c r="D17" s="32">
        <v>1601.4167944286751</v>
      </c>
      <c r="E17" s="32">
        <v>6775.5344896222032</v>
      </c>
      <c r="F17" s="32">
        <v>297.82569185152545</v>
      </c>
      <c r="G17" s="32">
        <v>9745.5408315388668</v>
      </c>
      <c r="H17" s="32">
        <v>6561.4219652100255</v>
      </c>
      <c r="I17" s="32">
        <v>1907.6942964543653</v>
      </c>
      <c r="J17" s="32">
        <v>3997.1025116532769</v>
      </c>
      <c r="K17" s="32">
        <v>1886.5647710189528</v>
      </c>
      <c r="L17" s="32">
        <v>6392.3857617267267</v>
      </c>
      <c r="M17" s="32">
        <v>8337.6343435574727</v>
      </c>
      <c r="N17" s="32">
        <v>5033.8578930175063</v>
      </c>
      <c r="O17" s="32">
        <v>970.75076857551267</v>
      </c>
      <c r="P17" s="32">
        <v>3725.0347174753956</v>
      </c>
      <c r="Q17" s="32">
        <v>90.15264185775905</v>
      </c>
      <c r="R17" s="33">
        <v>8.0493430230142007</v>
      </c>
      <c r="S17" s="34">
        <v>64873.000000000007</v>
      </c>
      <c r="T17" s="34">
        <v>13884</v>
      </c>
    </row>
    <row r="18" spans="1:20" x14ac:dyDescent="0.25">
      <c r="A18" s="15" t="s">
        <v>48</v>
      </c>
      <c r="B18" s="31">
        <v>8782.9891382867117</v>
      </c>
      <c r="C18" s="32">
        <v>15750.028320136158</v>
      </c>
      <c r="D18" s="32">
        <v>3007.8179083593363</v>
      </c>
      <c r="E18" s="32">
        <v>16723.145878723</v>
      </c>
      <c r="F18" s="32">
        <v>883.04386721351614</v>
      </c>
      <c r="G18" s="32">
        <v>20899.509086773818</v>
      </c>
      <c r="H18" s="32">
        <v>21115.84679194725</v>
      </c>
      <c r="I18" s="32">
        <v>2974.0402740943377</v>
      </c>
      <c r="J18" s="32">
        <v>11444.988410123455</v>
      </c>
      <c r="K18" s="32">
        <v>5982.6624118409354</v>
      </c>
      <c r="L18" s="32">
        <v>16058.852404844711</v>
      </c>
      <c r="M18" s="32">
        <v>19273.269834981489</v>
      </c>
      <c r="N18" s="32">
        <v>5659.3621981616707</v>
      </c>
      <c r="O18" s="32">
        <v>1367.1899583451525</v>
      </c>
      <c r="P18" s="32">
        <v>7428.6668501377499</v>
      </c>
      <c r="Q18" s="32">
        <v>147.97820725618124</v>
      </c>
      <c r="R18" s="33">
        <v>1.6084587745237089</v>
      </c>
      <c r="S18" s="34">
        <v>157500.99999999997</v>
      </c>
      <c r="T18" s="34">
        <v>15872</v>
      </c>
    </row>
    <row r="19" spans="1:20" x14ac:dyDescent="0.25">
      <c r="A19" s="15" t="s">
        <v>49</v>
      </c>
      <c r="B19" s="31">
        <v>1102.2384634659452</v>
      </c>
      <c r="C19" s="32">
        <v>1044.8221122707923</v>
      </c>
      <c r="D19" s="32">
        <v>1013.9483296165321</v>
      </c>
      <c r="E19" s="32">
        <v>1363.9992753943316</v>
      </c>
      <c r="F19" s="32">
        <v>334.05877058998118</v>
      </c>
      <c r="G19" s="32">
        <v>2810.9579595754703</v>
      </c>
      <c r="H19" s="32">
        <v>2440.8057380407604</v>
      </c>
      <c r="I19" s="32">
        <v>213.22900250424331</v>
      </c>
      <c r="J19" s="32">
        <v>1281.7062072403501</v>
      </c>
      <c r="K19" s="32">
        <v>721.9800756667114</v>
      </c>
      <c r="L19" s="32">
        <v>2058.7704418873245</v>
      </c>
      <c r="M19" s="32">
        <v>2413.8500315747951</v>
      </c>
      <c r="N19" s="32">
        <v>1207.0760563638651</v>
      </c>
      <c r="O19" s="32">
        <v>138.59885162775817</v>
      </c>
      <c r="P19" s="32">
        <v>1443.4048674727342</v>
      </c>
      <c r="Q19" s="32">
        <v>3.5538167084040557</v>
      </c>
      <c r="R19" s="33">
        <v>0</v>
      </c>
      <c r="S19" s="34">
        <v>19593</v>
      </c>
      <c r="T19" s="34">
        <v>3132</v>
      </c>
    </row>
    <row r="20" spans="1:20" x14ac:dyDescent="0.25">
      <c r="A20" s="15" t="s">
        <v>50</v>
      </c>
      <c r="B20" s="31">
        <v>1481.0916663902221</v>
      </c>
      <c r="C20" s="32">
        <v>2438.946253958361</v>
      </c>
      <c r="D20" s="32">
        <v>3408.2493027324945</v>
      </c>
      <c r="E20" s="32">
        <v>5935.391109685178</v>
      </c>
      <c r="F20" s="32">
        <v>435.88955999116752</v>
      </c>
      <c r="G20" s="32">
        <v>8405.2906106078917</v>
      </c>
      <c r="H20" s="32">
        <v>6876.7090310668818</v>
      </c>
      <c r="I20" s="32">
        <v>2983.3841868656164</v>
      </c>
      <c r="J20" s="32">
        <v>6021.4665772709823</v>
      </c>
      <c r="K20" s="32">
        <v>1304.7005604015783</v>
      </c>
      <c r="L20" s="32">
        <v>5536.815052883916</v>
      </c>
      <c r="M20" s="32">
        <v>6012.5689566434885</v>
      </c>
      <c r="N20" s="32">
        <v>1740.5901203927456</v>
      </c>
      <c r="O20" s="32">
        <v>362.95862193817061</v>
      </c>
      <c r="P20" s="32">
        <v>2483.4680475372252</v>
      </c>
      <c r="Q20" s="32">
        <v>6.7842733072555248</v>
      </c>
      <c r="R20" s="33">
        <v>1.6960683268138812</v>
      </c>
      <c r="S20" s="34">
        <v>55435.999999999978</v>
      </c>
      <c r="T20" s="34">
        <v>7301</v>
      </c>
    </row>
    <row r="21" spans="1:20" ht="15.75" thickBot="1" x14ac:dyDescent="0.3">
      <c r="A21" s="16" t="s">
        <v>51</v>
      </c>
      <c r="B21" s="36">
        <v>47307.00816200189</v>
      </c>
      <c r="C21" s="37">
        <v>2437.8611990126001</v>
      </c>
      <c r="D21" s="37">
        <v>30689.526868215071</v>
      </c>
      <c r="E21" s="37">
        <v>160762.70172460072</v>
      </c>
      <c r="F21" s="37">
        <v>8297.3340382705173</v>
      </c>
      <c r="G21" s="37">
        <v>290029.62409832445</v>
      </c>
      <c r="H21" s="37">
        <v>250521.39771478286</v>
      </c>
      <c r="I21" s="37">
        <v>57682.199702747908</v>
      </c>
      <c r="J21" s="37">
        <v>123339.19535603943</v>
      </c>
      <c r="K21" s="37">
        <v>100076.39080453635</v>
      </c>
      <c r="L21" s="37">
        <v>307897.93740109948</v>
      </c>
      <c r="M21" s="37">
        <v>253213.80657263641</v>
      </c>
      <c r="N21" s="37">
        <v>64769.691333748269</v>
      </c>
      <c r="O21" s="37">
        <v>22510.524802325112</v>
      </c>
      <c r="P21" s="37">
        <v>154012.02962626974</v>
      </c>
      <c r="Q21" s="37">
        <v>16125.791546481403</v>
      </c>
      <c r="R21" s="38">
        <v>367.97904890756229</v>
      </c>
      <c r="S21" s="17">
        <v>1890040.9999999998</v>
      </c>
      <c r="T21" s="17">
        <v>152415</v>
      </c>
    </row>
    <row r="22" spans="1:20" ht="15.75" thickBot="1" x14ac:dyDescent="0.3">
      <c r="A22" s="18" t="s">
        <v>52</v>
      </c>
      <c r="B22" s="40">
        <v>197511.93585238891</v>
      </c>
      <c r="C22" s="40">
        <v>27271.176964598664</v>
      </c>
      <c r="D22" s="40">
        <v>137894.40389886504</v>
      </c>
      <c r="E22" s="40">
        <v>337192.07229636639</v>
      </c>
      <c r="F22" s="40">
        <v>20643.726543262877</v>
      </c>
      <c r="G22" s="40">
        <v>629088.48234069231</v>
      </c>
      <c r="H22" s="40">
        <v>470400.83720198256</v>
      </c>
      <c r="I22" s="40">
        <v>98301.311120111757</v>
      </c>
      <c r="J22" s="40">
        <v>255345.54491304664</v>
      </c>
      <c r="K22" s="40">
        <v>155211.12740889733</v>
      </c>
      <c r="L22" s="40">
        <v>527328.82588349795</v>
      </c>
      <c r="M22" s="40">
        <v>496293</v>
      </c>
      <c r="N22" s="40">
        <v>154189.77078129002</v>
      </c>
      <c r="O22" s="40">
        <v>37853.432610572054</v>
      </c>
      <c r="P22" s="40">
        <v>267709.55461579835</v>
      </c>
      <c r="Q22" s="40">
        <v>27680.547604114465</v>
      </c>
      <c r="R22" s="40">
        <v>624.24996451452091</v>
      </c>
      <c r="S22" s="41">
        <v>3840540</v>
      </c>
      <c r="T22" s="41">
        <v>409229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28</v>
      </c>
      <c r="C28" s="24">
        <v>72</v>
      </c>
      <c r="D28" s="24">
        <v>76</v>
      </c>
      <c r="E28" s="24">
        <v>332</v>
      </c>
      <c r="F28" s="24">
        <v>44</v>
      </c>
      <c r="G28" s="24">
        <v>175</v>
      </c>
      <c r="H28" s="24">
        <v>1046</v>
      </c>
      <c r="I28" s="24">
        <v>328</v>
      </c>
      <c r="J28" s="24">
        <v>220</v>
      </c>
      <c r="K28" s="24">
        <v>49</v>
      </c>
      <c r="L28" s="24">
        <v>851</v>
      </c>
      <c r="M28" s="24">
        <v>542</v>
      </c>
      <c r="N28" s="24">
        <v>644</v>
      </c>
      <c r="O28" s="24">
        <v>225</v>
      </c>
      <c r="P28" s="24">
        <v>293</v>
      </c>
      <c r="Q28" s="24">
        <v>19</v>
      </c>
      <c r="R28" s="24">
        <v>0</v>
      </c>
      <c r="S28" s="17">
        <v>4944</v>
      </c>
      <c r="T28" s="17">
        <v>2862</v>
      </c>
    </row>
    <row r="29" spans="1:20" ht="15.75" thickBot="1" x14ac:dyDescent="0.3">
      <c r="A29" s="15" t="s">
        <v>37</v>
      </c>
      <c r="B29" s="24">
        <v>40</v>
      </c>
      <c r="C29" s="24">
        <v>91</v>
      </c>
      <c r="D29" s="24">
        <v>758</v>
      </c>
      <c r="E29" s="24">
        <v>499</v>
      </c>
      <c r="F29" s="24">
        <v>99</v>
      </c>
      <c r="G29" s="24">
        <v>2004</v>
      </c>
      <c r="H29" s="24">
        <v>1487</v>
      </c>
      <c r="I29" s="24">
        <v>302</v>
      </c>
      <c r="J29" s="24">
        <v>1000</v>
      </c>
      <c r="K29" s="24">
        <v>114</v>
      </c>
      <c r="L29" s="24">
        <v>1766</v>
      </c>
      <c r="M29" s="24">
        <v>1247</v>
      </c>
      <c r="N29" s="24">
        <v>1496</v>
      </c>
      <c r="O29" s="24">
        <v>146</v>
      </c>
      <c r="P29" s="24">
        <v>519</v>
      </c>
      <c r="Q29" s="24">
        <v>74</v>
      </c>
      <c r="R29" s="24">
        <v>0</v>
      </c>
      <c r="S29" s="17">
        <v>11642</v>
      </c>
      <c r="T29" s="17">
        <v>5479</v>
      </c>
    </row>
    <row r="30" spans="1:20" ht="15.75" thickBot="1" x14ac:dyDescent="0.3">
      <c r="A30" s="15" t="s">
        <v>38</v>
      </c>
      <c r="B30" s="24">
        <v>37</v>
      </c>
      <c r="C30" s="24">
        <v>88</v>
      </c>
      <c r="D30" s="24">
        <v>929</v>
      </c>
      <c r="E30" s="24">
        <v>1903</v>
      </c>
      <c r="F30" s="24">
        <v>402</v>
      </c>
      <c r="G30" s="24">
        <v>3150</v>
      </c>
      <c r="H30" s="24">
        <v>3040</v>
      </c>
      <c r="I30" s="24">
        <v>624</v>
      </c>
      <c r="J30" s="24">
        <v>1695</v>
      </c>
      <c r="K30" s="24">
        <v>305</v>
      </c>
      <c r="L30" s="24">
        <v>6961</v>
      </c>
      <c r="M30" s="24">
        <v>3830</v>
      </c>
      <c r="N30" s="24">
        <v>4490</v>
      </c>
      <c r="O30" s="24">
        <v>614</v>
      </c>
      <c r="P30" s="24">
        <v>3352</v>
      </c>
      <c r="Q30" s="24">
        <v>36</v>
      </c>
      <c r="R30" s="24">
        <v>0</v>
      </c>
      <c r="S30" s="17">
        <v>31456</v>
      </c>
      <c r="T30" s="17">
        <v>9672</v>
      </c>
    </row>
    <row r="31" spans="1:20" ht="15.75" thickBot="1" x14ac:dyDescent="0.3">
      <c r="A31" s="15" t="s">
        <v>39</v>
      </c>
      <c r="B31" s="24">
        <v>116</v>
      </c>
      <c r="C31" s="24">
        <v>119</v>
      </c>
      <c r="D31" s="24">
        <v>444</v>
      </c>
      <c r="E31" s="24">
        <v>313</v>
      </c>
      <c r="F31" s="24">
        <v>22</v>
      </c>
      <c r="G31" s="24">
        <v>972</v>
      </c>
      <c r="H31" s="24">
        <v>1061</v>
      </c>
      <c r="I31" s="24">
        <v>633</v>
      </c>
      <c r="J31" s="24">
        <v>529</v>
      </c>
      <c r="K31" s="24">
        <v>32</v>
      </c>
      <c r="L31" s="24">
        <v>1595</v>
      </c>
      <c r="M31" s="24">
        <v>1683</v>
      </c>
      <c r="N31" s="24">
        <v>598</v>
      </c>
      <c r="O31" s="24">
        <v>122</v>
      </c>
      <c r="P31" s="24">
        <v>553</v>
      </c>
      <c r="Q31" s="24">
        <v>13</v>
      </c>
      <c r="R31" s="24">
        <v>0</v>
      </c>
      <c r="S31" s="17">
        <v>8805</v>
      </c>
      <c r="T31" s="17">
        <v>1363</v>
      </c>
    </row>
    <row r="32" spans="1:20" ht="15.75" thickBot="1" x14ac:dyDescent="0.3">
      <c r="A32" s="15" t="s">
        <v>40</v>
      </c>
      <c r="B32" s="24">
        <v>898</v>
      </c>
      <c r="C32" s="24">
        <v>1</v>
      </c>
      <c r="D32" s="24">
        <v>1051</v>
      </c>
      <c r="E32" s="24">
        <v>606</v>
      </c>
      <c r="F32" s="24">
        <v>65</v>
      </c>
      <c r="G32" s="24">
        <v>767</v>
      </c>
      <c r="H32" s="24">
        <v>3580</v>
      </c>
      <c r="I32" s="24">
        <v>590</v>
      </c>
      <c r="J32" s="24">
        <v>1822</v>
      </c>
      <c r="K32" s="24">
        <v>90</v>
      </c>
      <c r="L32" s="24">
        <v>1698</v>
      </c>
      <c r="M32" s="24">
        <v>5847</v>
      </c>
      <c r="N32" s="24">
        <v>2792</v>
      </c>
      <c r="O32" s="24">
        <v>9099</v>
      </c>
      <c r="P32" s="24">
        <v>753</v>
      </c>
      <c r="Q32" s="24">
        <v>1</v>
      </c>
      <c r="R32" s="24">
        <v>0</v>
      </c>
      <c r="S32" s="17">
        <v>29660</v>
      </c>
      <c r="T32" s="17">
        <v>9574</v>
      </c>
    </row>
    <row r="33" spans="1:20" ht="15.75" thickBot="1" x14ac:dyDescent="0.3">
      <c r="A33" s="15" t="s">
        <v>41</v>
      </c>
      <c r="B33" s="24">
        <v>1405</v>
      </c>
      <c r="C33" s="24">
        <v>191</v>
      </c>
      <c r="D33" s="24">
        <v>642</v>
      </c>
      <c r="E33" s="24">
        <v>2707</v>
      </c>
      <c r="F33" s="24">
        <v>128</v>
      </c>
      <c r="G33" s="24">
        <v>3189</v>
      </c>
      <c r="H33" s="24">
        <v>5920</v>
      </c>
      <c r="I33" s="24">
        <v>391</v>
      </c>
      <c r="J33" s="24">
        <v>5697</v>
      </c>
      <c r="K33" s="24">
        <v>187</v>
      </c>
      <c r="L33" s="24">
        <v>4870</v>
      </c>
      <c r="M33" s="24">
        <v>9299</v>
      </c>
      <c r="N33" s="24">
        <v>5334</v>
      </c>
      <c r="O33" s="24">
        <v>816</v>
      </c>
      <c r="P33" s="24">
        <v>1153</v>
      </c>
      <c r="Q33" s="24">
        <v>506</v>
      </c>
      <c r="R33" s="24">
        <v>0</v>
      </c>
      <c r="S33" s="17">
        <v>42435</v>
      </c>
      <c r="T33" s="17">
        <v>19215</v>
      </c>
    </row>
    <row r="34" spans="1:20" ht="15.75" thickBot="1" x14ac:dyDescent="0.3">
      <c r="A34" s="15" t="s">
        <v>42</v>
      </c>
      <c r="B34" s="24">
        <v>649</v>
      </c>
      <c r="C34" s="24">
        <v>7</v>
      </c>
      <c r="D34" s="24">
        <v>129</v>
      </c>
      <c r="E34" s="24">
        <v>815</v>
      </c>
      <c r="F34" s="24">
        <v>45</v>
      </c>
      <c r="G34" s="24">
        <v>482</v>
      </c>
      <c r="H34" s="24">
        <v>2386</v>
      </c>
      <c r="I34" s="24">
        <v>101</v>
      </c>
      <c r="J34" s="24">
        <v>578</v>
      </c>
      <c r="K34" s="24">
        <v>86</v>
      </c>
      <c r="L34" s="24">
        <v>7386</v>
      </c>
      <c r="M34" s="24">
        <v>1336</v>
      </c>
      <c r="N34" s="24">
        <v>6214</v>
      </c>
      <c r="O34" s="24">
        <v>868</v>
      </c>
      <c r="P34" s="24">
        <v>4547</v>
      </c>
      <c r="Q34" s="24">
        <v>14</v>
      </c>
      <c r="R34" s="24">
        <v>0</v>
      </c>
      <c r="S34" s="17">
        <v>25643</v>
      </c>
      <c r="T34" s="17">
        <v>7018</v>
      </c>
    </row>
    <row r="35" spans="1:20" ht="15.75" thickBot="1" x14ac:dyDescent="0.3">
      <c r="A35" s="15" t="s">
        <v>43</v>
      </c>
      <c r="B35" s="24">
        <v>10085</v>
      </c>
      <c r="C35" s="24">
        <v>6</v>
      </c>
      <c r="D35" s="24">
        <v>192</v>
      </c>
      <c r="E35" s="24">
        <v>7185</v>
      </c>
      <c r="F35" s="24">
        <v>463</v>
      </c>
      <c r="G35" s="24">
        <v>4434</v>
      </c>
      <c r="H35" s="24">
        <v>6858</v>
      </c>
      <c r="I35" s="24">
        <v>513</v>
      </c>
      <c r="J35" s="24">
        <v>2998</v>
      </c>
      <c r="K35" s="24">
        <v>372</v>
      </c>
      <c r="L35" s="24">
        <v>3961</v>
      </c>
      <c r="M35" s="24">
        <v>13704</v>
      </c>
      <c r="N35" s="24">
        <v>6017</v>
      </c>
      <c r="O35" s="24">
        <v>1209</v>
      </c>
      <c r="P35" s="24">
        <v>2727</v>
      </c>
      <c r="Q35" s="24">
        <v>37</v>
      </c>
      <c r="R35" s="24">
        <v>0</v>
      </c>
      <c r="S35" s="17">
        <v>60761</v>
      </c>
      <c r="T35" s="17">
        <v>13379</v>
      </c>
    </row>
    <row r="36" spans="1:20" ht="15.75" thickBot="1" x14ac:dyDescent="0.3">
      <c r="A36" s="15" t="s">
        <v>44</v>
      </c>
      <c r="B36" s="24">
        <v>1545</v>
      </c>
      <c r="C36" s="24">
        <v>8</v>
      </c>
      <c r="D36" s="24">
        <v>46</v>
      </c>
      <c r="E36" s="24">
        <v>1288</v>
      </c>
      <c r="F36" s="24">
        <v>181</v>
      </c>
      <c r="G36" s="24">
        <v>631</v>
      </c>
      <c r="H36" s="24">
        <v>2686</v>
      </c>
      <c r="I36" s="24">
        <v>354</v>
      </c>
      <c r="J36" s="24">
        <v>879</v>
      </c>
      <c r="K36" s="24">
        <v>84</v>
      </c>
      <c r="L36" s="24">
        <v>1379</v>
      </c>
      <c r="M36" s="24">
        <v>2886</v>
      </c>
      <c r="N36" s="24">
        <v>4037</v>
      </c>
      <c r="O36" s="24">
        <v>181</v>
      </c>
      <c r="P36" s="24">
        <v>663</v>
      </c>
      <c r="Q36" s="24">
        <v>10</v>
      </c>
      <c r="R36" s="24">
        <v>0</v>
      </c>
      <c r="S36" s="17">
        <v>16858</v>
      </c>
      <c r="T36" s="17">
        <v>11830</v>
      </c>
    </row>
    <row r="37" spans="1:20" ht="15.75" thickBot="1" x14ac:dyDescent="0.3">
      <c r="A37" s="15" t="s">
        <v>45</v>
      </c>
      <c r="B37" s="24">
        <v>6173</v>
      </c>
      <c r="C37" s="24">
        <v>281</v>
      </c>
      <c r="D37" s="24">
        <v>299</v>
      </c>
      <c r="E37" s="24">
        <v>10842</v>
      </c>
      <c r="F37" s="24">
        <v>531</v>
      </c>
      <c r="G37" s="24">
        <v>3308</v>
      </c>
      <c r="H37" s="24">
        <v>12267</v>
      </c>
      <c r="I37" s="24">
        <v>822</v>
      </c>
      <c r="J37" s="24">
        <v>5815</v>
      </c>
      <c r="K37" s="24">
        <v>535</v>
      </c>
      <c r="L37" s="24">
        <v>10042</v>
      </c>
      <c r="M37" s="24">
        <v>17689</v>
      </c>
      <c r="N37" s="24">
        <v>8451</v>
      </c>
      <c r="O37" s="24">
        <v>1813</v>
      </c>
      <c r="P37" s="24">
        <v>6453</v>
      </c>
      <c r="Q37" s="24">
        <v>107</v>
      </c>
      <c r="R37" s="24">
        <v>0</v>
      </c>
      <c r="S37" s="17">
        <v>85428</v>
      </c>
      <c r="T37" s="17">
        <v>23287</v>
      </c>
    </row>
    <row r="38" spans="1:20" ht="15.75" thickBot="1" x14ac:dyDescent="0.3">
      <c r="A38" s="15" t="s">
        <v>46</v>
      </c>
      <c r="B38" s="24">
        <v>1388</v>
      </c>
      <c r="C38" s="24">
        <v>26</v>
      </c>
      <c r="D38" s="24">
        <v>170</v>
      </c>
      <c r="E38" s="24">
        <v>1917</v>
      </c>
      <c r="F38" s="24">
        <v>93</v>
      </c>
      <c r="G38" s="24">
        <v>2221</v>
      </c>
      <c r="H38" s="24">
        <v>3770</v>
      </c>
      <c r="I38" s="24">
        <v>146</v>
      </c>
      <c r="J38" s="24">
        <v>2607</v>
      </c>
      <c r="K38" s="24">
        <v>97</v>
      </c>
      <c r="L38" s="24">
        <v>3289</v>
      </c>
      <c r="M38" s="24">
        <v>21493</v>
      </c>
      <c r="N38" s="24">
        <v>10715</v>
      </c>
      <c r="O38" s="24">
        <v>1662</v>
      </c>
      <c r="P38" s="24">
        <v>1576</v>
      </c>
      <c r="Q38" s="24">
        <v>45</v>
      </c>
      <c r="R38" s="24">
        <v>0</v>
      </c>
      <c r="S38" s="17">
        <v>51215</v>
      </c>
      <c r="T38" s="17">
        <v>15041</v>
      </c>
    </row>
    <row r="39" spans="1:20" ht="15.75" thickBot="1" x14ac:dyDescent="0.3">
      <c r="A39" s="15" t="s">
        <v>47</v>
      </c>
      <c r="B39" s="24">
        <v>1148</v>
      </c>
      <c r="C39" s="24">
        <v>122</v>
      </c>
      <c r="D39" s="24">
        <v>43</v>
      </c>
      <c r="E39" s="24">
        <v>2905</v>
      </c>
      <c r="F39" s="24">
        <v>177</v>
      </c>
      <c r="G39" s="24">
        <v>585</v>
      </c>
      <c r="H39" s="24">
        <v>2696</v>
      </c>
      <c r="I39" s="24">
        <v>118</v>
      </c>
      <c r="J39" s="24">
        <v>650</v>
      </c>
      <c r="K39" s="24">
        <v>88</v>
      </c>
      <c r="L39" s="24">
        <v>1100</v>
      </c>
      <c r="M39" s="24">
        <v>4156</v>
      </c>
      <c r="N39" s="24">
        <v>1426</v>
      </c>
      <c r="O39" s="24">
        <v>268</v>
      </c>
      <c r="P39" s="24">
        <v>337</v>
      </c>
      <c r="Q39" s="24">
        <v>16</v>
      </c>
      <c r="R39" s="24">
        <v>0</v>
      </c>
      <c r="S39" s="17">
        <v>15835</v>
      </c>
      <c r="T39" s="17">
        <v>4241</v>
      </c>
    </row>
    <row r="40" spans="1:20" ht="15.75" thickBot="1" x14ac:dyDescent="0.3">
      <c r="A40" s="15" t="s">
        <v>48</v>
      </c>
      <c r="B40" s="24">
        <v>2637</v>
      </c>
      <c r="C40" s="24">
        <v>2851</v>
      </c>
      <c r="D40" s="24">
        <v>186</v>
      </c>
      <c r="E40" s="24">
        <v>3891</v>
      </c>
      <c r="F40" s="24">
        <v>726</v>
      </c>
      <c r="G40" s="24">
        <v>1406</v>
      </c>
      <c r="H40" s="24">
        <v>8158</v>
      </c>
      <c r="I40" s="24">
        <v>1243</v>
      </c>
      <c r="J40" s="24">
        <v>5303</v>
      </c>
      <c r="K40" s="24">
        <v>159</v>
      </c>
      <c r="L40" s="24">
        <v>18536</v>
      </c>
      <c r="M40" s="24">
        <v>14371</v>
      </c>
      <c r="N40" s="24">
        <v>11562</v>
      </c>
      <c r="O40" s="24">
        <v>1357</v>
      </c>
      <c r="P40" s="24">
        <v>2271</v>
      </c>
      <c r="Q40" s="24">
        <v>63</v>
      </c>
      <c r="R40" s="24">
        <v>18</v>
      </c>
      <c r="S40" s="17">
        <v>74738</v>
      </c>
      <c r="T40" s="17">
        <v>14489</v>
      </c>
    </row>
    <row r="41" spans="1:20" ht="15.75" thickBot="1" x14ac:dyDescent="0.3">
      <c r="A41" s="15" t="s">
        <v>49</v>
      </c>
      <c r="B41" s="24">
        <v>4</v>
      </c>
      <c r="C41" s="24">
        <v>220</v>
      </c>
      <c r="D41" s="24">
        <v>10</v>
      </c>
      <c r="E41" s="24">
        <v>169</v>
      </c>
      <c r="F41" s="24">
        <v>12</v>
      </c>
      <c r="G41" s="24">
        <v>26</v>
      </c>
      <c r="H41" s="24">
        <v>516</v>
      </c>
      <c r="I41" s="24">
        <v>19</v>
      </c>
      <c r="J41" s="24">
        <v>245</v>
      </c>
      <c r="K41" s="24">
        <v>2</v>
      </c>
      <c r="L41" s="24">
        <v>872</v>
      </c>
      <c r="M41" s="24">
        <v>1732</v>
      </c>
      <c r="N41" s="24">
        <v>659</v>
      </c>
      <c r="O41" s="24">
        <v>187</v>
      </c>
      <c r="P41" s="24">
        <v>166</v>
      </c>
      <c r="Q41" s="24">
        <v>1</v>
      </c>
      <c r="R41" s="24">
        <v>15</v>
      </c>
      <c r="S41" s="17">
        <v>4855</v>
      </c>
      <c r="T41" s="17">
        <v>1147</v>
      </c>
    </row>
    <row r="42" spans="1:20" ht="15.75" thickBot="1" x14ac:dyDescent="0.3">
      <c r="A42" s="15" t="s">
        <v>50</v>
      </c>
      <c r="B42" s="24">
        <v>206</v>
      </c>
      <c r="C42" s="24">
        <v>80</v>
      </c>
      <c r="D42" s="24">
        <v>34</v>
      </c>
      <c r="E42" s="24">
        <v>424</v>
      </c>
      <c r="F42" s="24">
        <v>3</v>
      </c>
      <c r="G42" s="24">
        <v>150</v>
      </c>
      <c r="H42" s="24">
        <v>1188</v>
      </c>
      <c r="I42" s="24">
        <v>120</v>
      </c>
      <c r="J42" s="24">
        <v>208</v>
      </c>
      <c r="K42" s="24">
        <v>46</v>
      </c>
      <c r="L42" s="24">
        <v>3181</v>
      </c>
      <c r="M42" s="24">
        <v>955</v>
      </c>
      <c r="N42" s="24">
        <v>643</v>
      </c>
      <c r="O42" s="24">
        <v>319</v>
      </c>
      <c r="P42" s="24">
        <v>436</v>
      </c>
      <c r="Q42" s="24">
        <v>2</v>
      </c>
      <c r="R42" s="24">
        <v>7</v>
      </c>
      <c r="S42" s="17">
        <v>8002</v>
      </c>
      <c r="T42" s="17">
        <v>4007</v>
      </c>
    </row>
    <row r="43" spans="1:20" ht="15.75" thickBot="1" x14ac:dyDescent="0.3">
      <c r="A43" s="16" t="s">
        <v>51</v>
      </c>
      <c r="B43" s="24">
        <v>5889</v>
      </c>
      <c r="C43" s="24">
        <v>1277</v>
      </c>
      <c r="D43" s="24">
        <v>6705</v>
      </c>
      <c r="E43" s="24">
        <v>45674</v>
      </c>
      <c r="F43" s="24">
        <v>2017</v>
      </c>
      <c r="G43" s="24">
        <v>16350</v>
      </c>
      <c r="H43" s="24">
        <v>182585</v>
      </c>
      <c r="I43" s="24">
        <v>10981</v>
      </c>
      <c r="J43" s="24">
        <v>43870</v>
      </c>
      <c r="K43" s="24">
        <v>9798</v>
      </c>
      <c r="L43" s="24">
        <v>139740</v>
      </c>
      <c r="M43" s="24">
        <v>52813</v>
      </c>
      <c r="N43" s="24">
        <v>45676</v>
      </c>
      <c r="O43" s="24">
        <v>57978</v>
      </c>
      <c r="P43" s="24">
        <v>28077</v>
      </c>
      <c r="Q43" s="24">
        <v>1662</v>
      </c>
      <c r="R43" s="24">
        <v>5</v>
      </c>
      <c r="S43" s="17">
        <v>651097</v>
      </c>
      <c r="T43" s="17">
        <v>64154</v>
      </c>
    </row>
    <row r="44" spans="1:20" ht="15.75" thickBot="1" x14ac:dyDescent="0.3">
      <c r="A44" s="18" t="s">
        <v>52</v>
      </c>
      <c r="B44" s="17">
        <v>32248</v>
      </c>
      <c r="C44" s="17">
        <v>5440</v>
      </c>
      <c r="D44" s="17">
        <v>11714</v>
      </c>
      <c r="E44" s="17">
        <v>81470</v>
      </c>
      <c r="F44" s="17">
        <v>5008</v>
      </c>
      <c r="G44" s="17">
        <v>39850</v>
      </c>
      <c r="H44" s="17">
        <v>239244</v>
      </c>
      <c r="I44" s="17">
        <v>17285</v>
      </c>
      <c r="J44" s="17">
        <v>74116</v>
      </c>
      <c r="K44" s="17">
        <v>12044</v>
      </c>
      <c r="L44" s="17">
        <v>207227</v>
      </c>
      <c r="M44" s="17">
        <v>153583</v>
      </c>
      <c r="N44" s="17">
        <v>110754</v>
      </c>
      <c r="O44" s="17">
        <v>76864</v>
      </c>
      <c r="P44" s="17">
        <v>53876</v>
      </c>
      <c r="Q44" s="17">
        <v>2606</v>
      </c>
      <c r="R44" s="17">
        <v>45</v>
      </c>
      <c r="S44" s="17">
        <v>1123374</v>
      </c>
      <c r="T44" s="17">
        <v>206758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17</v>
      </c>
      <c r="C50" s="24">
        <v>25</v>
      </c>
      <c r="D50" s="24">
        <v>0</v>
      </c>
      <c r="E50" s="24">
        <v>9</v>
      </c>
      <c r="F50" s="24">
        <v>0</v>
      </c>
      <c r="G50" s="24">
        <v>0</v>
      </c>
      <c r="H50" s="24">
        <v>227</v>
      </c>
      <c r="I50" s="24">
        <v>54</v>
      </c>
      <c r="J50" s="24">
        <v>19</v>
      </c>
      <c r="K50" s="24">
        <v>0</v>
      </c>
      <c r="L50" s="24">
        <v>51</v>
      </c>
      <c r="M50" s="24">
        <v>0</v>
      </c>
      <c r="N50" s="24">
        <v>69</v>
      </c>
      <c r="O50" s="24">
        <v>0</v>
      </c>
      <c r="P50" s="24">
        <v>1</v>
      </c>
      <c r="Q50" s="24">
        <v>0</v>
      </c>
      <c r="R50" s="24">
        <v>9</v>
      </c>
      <c r="S50" s="25">
        <v>481</v>
      </c>
      <c r="T50" s="17">
        <v>228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280</v>
      </c>
      <c r="I51" s="24">
        <v>57</v>
      </c>
      <c r="J51" s="24">
        <v>367</v>
      </c>
      <c r="K51" s="24">
        <v>0</v>
      </c>
      <c r="L51" s="24">
        <v>30</v>
      </c>
      <c r="M51" s="24">
        <v>0</v>
      </c>
      <c r="N51" s="24">
        <v>151</v>
      </c>
      <c r="O51" s="24">
        <v>0</v>
      </c>
      <c r="P51" s="24">
        <v>80</v>
      </c>
      <c r="Q51" s="24">
        <v>0</v>
      </c>
      <c r="R51" s="24">
        <v>0</v>
      </c>
      <c r="S51" s="25">
        <v>1108</v>
      </c>
      <c r="T51" s="17">
        <v>294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168</v>
      </c>
      <c r="E52" s="24">
        <v>170</v>
      </c>
      <c r="F52" s="24">
        <v>173</v>
      </c>
      <c r="G52" s="24">
        <v>309</v>
      </c>
      <c r="H52" s="24">
        <v>594</v>
      </c>
      <c r="I52" s="24">
        <v>90</v>
      </c>
      <c r="J52" s="24">
        <v>184</v>
      </c>
      <c r="K52" s="24">
        <v>0</v>
      </c>
      <c r="L52" s="24">
        <v>537</v>
      </c>
      <c r="M52" s="24">
        <v>0</v>
      </c>
      <c r="N52" s="24">
        <v>28</v>
      </c>
      <c r="O52" s="24">
        <v>1</v>
      </c>
      <c r="P52" s="24">
        <v>21</v>
      </c>
      <c r="Q52" s="24">
        <v>0</v>
      </c>
      <c r="R52" s="24">
        <v>0</v>
      </c>
      <c r="S52" s="25">
        <v>2275</v>
      </c>
      <c r="T52" s="17">
        <v>548</v>
      </c>
    </row>
    <row r="53" spans="1:20" ht="15.75" thickBot="1" x14ac:dyDescent="0.3">
      <c r="A53" s="15" t="s">
        <v>39</v>
      </c>
      <c r="B53" s="24">
        <v>26</v>
      </c>
      <c r="C53" s="24">
        <v>0</v>
      </c>
      <c r="D53" s="24">
        <v>8</v>
      </c>
      <c r="E53" s="24">
        <v>196</v>
      </c>
      <c r="F53" s="24">
        <v>4</v>
      </c>
      <c r="G53" s="24">
        <v>0</v>
      </c>
      <c r="H53" s="24">
        <v>213</v>
      </c>
      <c r="I53" s="24">
        <v>69</v>
      </c>
      <c r="J53" s="24">
        <v>2327</v>
      </c>
      <c r="K53" s="24">
        <v>0</v>
      </c>
      <c r="L53" s="24">
        <v>78</v>
      </c>
      <c r="M53" s="24">
        <v>175</v>
      </c>
      <c r="N53" s="24">
        <v>245</v>
      </c>
      <c r="O53" s="24">
        <v>56</v>
      </c>
      <c r="P53" s="24">
        <v>59</v>
      </c>
      <c r="Q53" s="24">
        <v>0</v>
      </c>
      <c r="R53" s="24">
        <v>0</v>
      </c>
      <c r="S53" s="25">
        <v>3456</v>
      </c>
      <c r="T53" s="17">
        <v>214</v>
      </c>
    </row>
    <row r="54" spans="1:20" ht="15.75" thickBot="1" x14ac:dyDescent="0.3">
      <c r="A54" s="15" t="s">
        <v>40</v>
      </c>
      <c r="B54" s="24">
        <v>235</v>
      </c>
      <c r="C54" s="24">
        <v>0</v>
      </c>
      <c r="D54" s="24">
        <v>361</v>
      </c>
      <c r="E54" s="24">
        <v>22</v>
      </c>
      <c r="F54" s="24">
        <v>62</v>
      </c>
      <c r="G54" s="24">
        <v>27</v>
      </c>
      <c r="H54" s="24">
        <v>859</v>
      </c>
      <c r="I54" s="24">
        <v>15</v>
      </c>
      <c r="J54" s="24">
        <v>285</v>
      </c>
      <c r="K54" s="24">
        <v>4</v>
      </c>
      <c r="L54" s="24">
        <v>268</v>
      </c>
      <c r="M54" s="24">
        <v>0</v>
      </c>
      <c r="N54" s="24">
        <v>808</v>
      </c>
      <c r="O54" s="24">
        <v>4</v>
      </c>
      <c r="P54" s="24">
        <v>47</v>
      </c>
      <c r="Q54" s="24">
        <v>0</v>
      </c>
      <c r="R54" s="24">
        <v>0</v>
      </c>
      <c r="S54" s="25">
        <v>2997</v>
      </c>
      <c r="T54" s="17">
        <v>8248</v>
      </c>
    </row>
    <row r="55" spans="1:20" ht="15.75" thickBot="1" x14ac:dyDescent="0.3">
      <c r="A55" s="15" t="s">
        <v>41</v>
      </c>
      <c r="B55" s="24">
        <v>6015</v>
      </c>
      <c r="C55" s="24">
        <v>270</v>
      </c>
      <c r="D55" s="24">
        <v>918</v>
      </c>
      <c r="E55" s="24">
        <v>4872</v>
      </c>
      <c r="F55" s="24">
        <v>2649</v>
      </c>
      <c r="G55" s="24">
        <v>1965</v>
      </c>
      <c r="H55" s="24">
        <v>12115</v>
      </c>
      <c r="I55" s="24">
        <v>2747</v>
      </c>
      <c r="J55" s="24">
        <v>7387</v>
      </c>
      <c r="K55" s="24">
        <v>334</v>
      </c>
      <c r="L55" s="24">
        <v>7470</v>
      </c>
      <c r="M55" s="24">
        <v>7117</v>
      </c>
      <c r="N55" s="24">
        <v>10561</v>
      </c>
      <c r="O55" s="24">
        <v>8529</v>
      </c>
      <c r="P55" s="24">
        <v>5006</v>
      </c>
      <c r="Q55" s="24">
        <v>10</v>
      </c>
      <c r="R55" s="24">
        <v>4</v>
      </c>
      <c r="S55" s="25">
        <v>77969</v>
      </c>
      <c r="T55" s="17">
        <v>27033</v>
      </c>
    </row>
    <row r="56" spans="1:20" ht="15.75" thickBot="1" x14ac:dyDescent="0.3">
      <c r="A56" s="15" t="s">
        <v>42</v>
      </c>
      <c r="B56" s="24">
        <v>2667</v>
      </c>
      <c r="C56" s="24">
        <v>1</v>
      </c>
      <c r="D56" s="24">
        <v>57</v>
      </c>
      <c r="E56" s="24">
        <v>539</v>
      </c>
      <c r="F56" s="24">
        <v>57</v>
      </c>
      <c r="G56" s="24">
        <v>15</v>
      </c>
      <c r="H56" s="24">
        <v>2819</v>
      </c>
      <c r="I56" s="24">
        <v>125</v>
      </c>
      <c r="J56" s="24">
        <v>714</v>
      </c>
      <c r="K56" s="24">
        <v>28</v>
      </c>
      <c r="L56" s="24">
        <v>384</v>
      </c>
      <c r="M56" s="24">
        <v>1730</v>
      </c>
      <c r="N56" s="24">
        <v>1051</v>
      </c>
      <c r="O56" s="24">
        <v>230</v>
      </c>
      <c r="P56" s="24">
        <v>321</v>
      </c>
      <c r="Q56" s="24">
        <v>0</v>
      </c>
      <c r="R56" s="24">
        <v>0</v>
      </c>
      <c r="S56" s="25">
        <v>10738</v>
      </c>
      <c r="T56" s="17">
        <v>13143</v>
      </c>
    </row>
    <row r="57" spans="1:20" ht="15.75" thickBot="1" x14ac:dyDescent="0.3">
      <c r="A57" s="15" t="s">
        <v>43</v>
      </c>
      <c r="B57" s="24">
        <v>797</v>
      </c>
      <c r="C57" s="24">
        <v>0</v>
      </c>
      <c r="D57" s="24">
        <v>4</v>
      </c>
      <c r="E57" s="24">
        <v>2547</v>
      </c>
      <c r="F57" s="24">
        <v>20</v>
      </c>
      <c r="G57" s="24">
        <v>199</v>
      </c>
      <c r="H57" s="24">
        <v>1405</v>
      </c>
      <c r="I57" s="24">
        <v>62</v>
      </c>
      <c r="J57" s="24">
        <v>1750</v>
      </c>
      <c r="K57" s="24">
        <v>9</v>
      </c>
      <c r="L57" s="24">
        <v>567</v>
      </c>
      <c r="M57" s="24">
        <v>0</v>
      </c>
      <c r="N57" s="24">
        <v>313</v>
      </c>
      <c r="O57" s="24">
        <v>13</v>
      </c>
      <c r="P57" s="24">
        <v>133</v>
      </c>
      <c r="Q57" s="24">
        <v>0</v>
      </c>
      <c r="R57" s="24">
        <v>0</v>
      </c>
      <c r="S57" s="25">
        <v>7819</v>
      </c>
      <c r="T57" s="17">
        <v>9193</v>
      </c>
    </row>
    <row r="58" spans="1:20" ht="15.75" thickBot="1" x14ac:dyDescent="0.3">
      <c r="A58" s="15" t="s">
        <v>44</v>
      </c>
      <c r="B58" s="24">
        <v>592</v>
      </c>
      <c r="C58" s="24">
        <v>0</v>
      </c>
      <c r="D58" s="24">
        <v>21</v>
      </c>
      <c r="E58" s="24">
        <v>545</v>
      </c>
      <c r="F58" s="24">
        <v>0</v>
      </c>
      <c r="G58" s="24">
        <v>21</v>
      </c>
      <c r="H58" s="24">
        <v>114</v>
      </c>
      <c r="I58" s="24">
        <v>16</v>
      </c>
      <c r="J58" s="24">
        <v>24</v>
      </c>
      <c r="K58" s="24">
        <v>59</v>
      </c>
      <c r="L58" s="24">
        <v>2844</v>
      </c>
      <c r="M58" s="24">
        <v>795</v>
      </c>
      <c r="N58" s="24">
        <v>3</v>
      </c>
      <c r="O58" s="24">
        <v>15</v>
      </c>
      <c r="P58" s="24">
        <v>330</v>
      </c>
      <c r="Q58" s="24">
        <v>0</v>
      </c>
      <c r="R58" s="24">
        <v>0</v>
      </c>
      <c r="S58" s="25">
        <v>5379</v>
      </c>
      <c r="T58" s="17">
        <v>3009</v>
      </c>
    </row>
    <row r="59" spans="1:20" ht="15.75" thickBot="1" x14ac:dyDescent="0.3">
      <c r="A59" s="15" t="s">
        <v>45</v>
      </c>
      <c r="B59" s="24">
        <v>856</v>
      </c>
      <c r="C59" s="24">
        <v>61</v>
      </c>
      <c r="D59" s="24">
        <v>78</v>
      </c>
      <c r="E59" s="24">
        <v>3301</v>
      </c>
      <c r="F59" s="24">
        <v>175</v>
      </c>
      <c r="G59" s="24">
        <v>429</v>
      </c>
      <c r="H59" s="24">
        <v>1072</v>
      </c>
      <c r="I59" s="24">
        <v>308</v>
      </c>
      <c r="J59" s="24">
        <v>825</v>
      </c>
      <c r="K59" s="24">
        <v>0</v>
      </c>
      <c r="L59" s="24">
        <v>1788</v>
      </c>
      <c r="M59" s="24">
        <v>3025</v>
      </c>
      <c r="N59" s="24">
        <v>3192</v>
      </c>
      <c r="O59" s="24">
        <v>537</v>
      </c>
      <c r="P59" s="24">
        <v>313</v>
      </c>
      <c r="Q59" s="24">
        <v>0</v>
      </c>
      <c r="R59" s="24">
        <v>0</v>
      </c>
      <c r="S59" s="25">
        <v>15960</v>
      </c>
      <c r="T59" s="17">
        <v>15664</v>
      </c>
    </row>
    <row r="60" spans="1:20" ht="15.75" thickBot="1" x14ac:dyDescent="0.3">
      <c r="A60" s="15" t="s">
        <v>46</v>
      </c>
      <c r="B60" s="24">
        <v>2062</v>
      </c>
      <c r="C60" s="24">
        <v>13</v>
      </c>
      <c r="D60" s="24">
        <v>98</v>
      </c>
      <c r="E60" s="24">
        <v>905</v>
      </c>
      <c r="F60" s="24">
        <v>147</v>
      </c>
      <c r="G60" s="24">
        <v>1068</v>
      </c>
      <c r="H60" s="24">
        <v>1512</v>
      </c>
      <c r="I60" s="24">
        <v>135</v>
      </c>
      <c r="J60" s="24">
        <v>549</v>
      </c>
      <c r="K60" s="24">
        <v>9</v>
      </c>
      <c r="L60" s="24">
        <v>819</v>
      </c>
      <c r="M60" s="24">
        <v>1195</v>
      </c>
      <c r="N60" s="24">
        <v>1203</v>
      </c>
      <c r="O60" s="24">
        <v>26</v>
      </c>
      <c r="P60" s="24">
        <v>417</v>
      </c>
      <c r="Q60" s="24">
        <v>0</v>
      </c>
      <c r="R60" s="24">
        <v>9</v>
      </c>
      <c r="S60" s="25">
        <v>10167</v>
      </c>
      <c r="T60" s="17">
        <v>18696</v>
      </c>
    </row>
    <row r="61" spans="1:20" ht="15.75" thickBot="1" x14ac:dyDescent="0.3">
      <c r="A61" s="15" t="s">
        <v>47</v>
      </c>
      <c r="B61" s="24">
        <v>98</v>
      </c>
      <c r="C61" s="24">
        <v>0</v>
      </c>
      <c r="D61" s="24">
        <v>8</v>
      </c>
      <c r="E61" s="24">
        <v>20</v>
      </c>
      <c r="F61" s="24">
        <v>0</v>
      </c>
      <c r="G61" s="24">
        <v>53</v>
      </c>
      <c r="H61" s="24">
        <v>51</v>
      </c>
      <c r="I61" s="24">
        <v>90</v>
      </c>
      <c r="J61" s="24">
        <v>3</v>
      </c>
      <c r="K61" s="24">
        <v>0</v>
      </c>
      <c r="L61" s="24">
        <v>23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357</v>
      </c>
      <c r="T61" s="17">
        <v>7068</v>
      </c>
    </row>
    <row r="62" spans="1:20" ht="15.75" thickBot="1" x14ac:dyDescent="0.3">
      <c r="A62" s="15" t="s">
        <v>48</v>
      </c>
      <c r="B62" s="24">
        <v>346</v>
      </c>
      <c r="C62" s="24">
        <v>111</v>
      </c>
      <c r="D62" s="24">
        <v>7</v>
      </c>
      <c r="E62" s="24">
        <v>376</v>
      </c>
      <c r="F62" s="24">
        <v>54</v>
      </c>
      <c r="G62" s="24">
        <v>85</v>
      </c>
      <c r="H62" s="24">
        <v>381</v>
      </c>
      <c r="I62" s="24">
        <v>72</v>
      </c>
      <c r="J62" s="24">
        <v>226</v>
      </c>
      <c r="K62" s="24">
        <v>109</v>
      </c>
      <c r="L62" s="24">
        <v>102</v>
      </c>
      <c r="M62" s="24">
        <v>0</v>
      </c>
      <c r="N62" s="24">
        <v>137</v>
      </c>
      <c r="O62" s="24">
        <v>45</v>
      </c>
      <c r="P62" s="24">
        <v>104</v>
      </c>
      <c r="Q62" s="24">
        <v>0</v>
      </c>
      <c r="R62" s="24">
        <v>0</v>
      </c>
      <c r="S62" s="25">
        <v>2155</v>
      </c>
      <c r="T62" s="17">
        <v>7846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4</v>
      </c>
      <c r="F64" s="24">
        <v>0</v>
      </c>
      <c r="G64" s="24">
        <v>0</v>
      </c>
      <c r="H64" s="24">
        <v>36</v>
      </c>
      <c r="I64" s="24">
        <v>13</v>
      </c>
      <c r="J64" s="24">
        <v>7</v>
      </c>
      <c r="K64" s="24">
        <v>0</v>
      </c>
      <c r="L64" s="24">
        <v>11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79</v>
      </c>
      <c r="T64" s="17">
        <v>56</v>
      </c>
    </row>
    <row r="65" spans="1:20" ht="15.75" thickBot="1" x14ac:dyDescent="0.3">
      <c r="A65" s="16" t="s">
        <v>51</v>
      </c>
      <c r="B65" s="24">
        <v>6847</v>
      </c>
      <c r="C65" s="24">
        <v>39</v>
      </c>
      <c r="D65" s="24">
        <v>264</v>
      </c>
      <c r="E65" s="24">
        <v>40881</v>
      </c>
      <c r="F65" s="24">
        <v>662</v>
      </c>
      <c r="G65" s="24">
        <v>5550</v>
      </c>
      <c r="H65" s="24">
        <v>17346</v>
      </c>
      <c r="I65" s="24">
        <v>7642</v>
      </c>
      <c r="J65" s="24">
        <v>12347</v>
      </c>
      <c r="K65" s="24">
        <v>1906</v>
      </c>
      <c r="L65" s="24">
        <v>11938</v>
      </c>
      <c r="M65" s="24">
        <v>6448</v>
      </c>
      <c r="N65" s="24">
        <v>8565</v>
      </c>
      <c r="O65" s="24">
        <v>3518</v>
      </c>
      <c r="P65" s="24">
        <v>8138</v>
      </c>
      <c r="Q65" s="24">
        <v>0</v>
      </c>
      <c r="R65" s="24">
        <v>12</v>
      </c>
      <c r="S65" s="25">
        <v>132103</v>
      </c>
      <c r="T65" s="17">
        <v>40732</v>
      </c>
    </row>
    <row r="66" spans="1:20" ht="15.75" thickBot="1" x14ac:dyDescent="0.3">
      <c r="A66" s="18" t="s">
        <v>52</v>
      </c>
      <c r="B66" s="25">
        <v>20567</v>
      </c>
      <c r="C66" s="25">
        <v>520</v>
      </c>
      <c r="D66" s="25">
        <v>1992</v>
      </c>
      <c r="E66" s="25">
        <v>54521</v>
      </c>
      <c r="F66" s="25">
        <v>4003</v>
      </c>
      <c r="G66" s="25">
        <v>9721</v>
      </c>
      <c r="H66" s="25">
        <v>39024</v>
      </c>
      <c r="I66" s="25">
        <v>11495</v>
      </c>
      <c r="J66" s="25">
        <v>27014</v>
      </c>
      <c r="K66" s="25">
        <v>2458</v>
      </c>
      <c r="L66" s="25">
        <v>26910</v>
      </c>
      <c r="M66" s="25">
        <v>20485</v>
      </c>
      <c r="N66" s="25">
        <v>26330</v>
      </c>
      <c r="O66" s="25">
        <v>12977</v>
      </c>
      <c r="P66" s="25">
        <v>14982</v>
      </c>
      <c r="Q66" s="25">
        <v>10</v>
      </c>
      <c r="R66" s="25">
        <v>34</v>
      </c>
      <c r="S66" s="25">
        <v>273043</v>
      </c>
      <c r="T66" s="25">
        <v>151972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237</v>
      </c>
      <c r="D72" s="22">
        <v>74</v>
      </c>
      <c r="E72" s="22">
        <v>0</v>
      </c>
      <c r="F72" s="22">
        <v>0</v>
      </c>
      <c r="G72" s="22">
        <v>69</v>
      </c>
      <c r="H72" s="22">
        <v>13</v>
      </c>
      <c r="I72" s="22">
        <v>3</v>
      </c>
      <c r="J72" s="22">
        <v>3</v>
      </c>
      <c r="K72" s="22">
        <v>0</v>
      </c>
      <c r="L72" s="22">
        <v>40</v>
      </c>
      <c r="M72" s="22">
        <v>33</v>
      </c>
      <c r="N72" s="22">
        <v>721</v>
      </c>
      <c r="O72" s="22">
        <v>0</v>
      </c>
      <c r="P72" s="22">
        <v>16779</v>
      </c>
      <c r="Q72" s="22">
        <v>412</v>
      </c>
      <c r="R72" s="22">
        <v>0</v>
      </c>
      <c r="S72" s="17">
        <v>18411</v>
      </c>
      <c r="T72" s="17">
        <v>11119</v>
      </c>
    </row>
    <row r="73" spans="1:20" ht="15.75" thickBot="1" x14ac:dyDescent="0.3">
      <c r="A73" s="15" t="s">
        <v>37</v>
      </c>
      <c r="B73" s="22">
        <v>10</v>
      </c>
      <c r="C73" s="22">
        <v>186</v>
      </c>
      <c r="D73" s="22">
        <v>788</v>
      </c>
      <c r="E73" s="22">
        <v>0</v>
      </c>
      <c r="F73" s="22">
        <v>98</v>
      </c>
      <c r="G73" s="22">
        <v>595</v>
      </c>
      <c r="H73" s="22">
        <v>357</v>
      </c>
      <c r="I73" s="22">
        <v>0</v>
      </c>
      <c r="J73" s="22">
        <v>259</v>
      </c>
      <c r="K73" s="22">
        <v>55</v>
      </c>
      <c r="L73" s="22">
        <v>0</v>
      </c>
      <c r="M73" s="22">
        <v>265</v>
      </c>
      <c r="N73" s="22">
        <v>1560</v>
      </c>
      <c r="O73" s="22">
        <v>0</v>
      </c>
      <c r="P73" s="22">
        <v>423</v>
      </c>
      <c r="Q73" s="22">
        <v>125</v>
      </c>
      <c r="R73" s="22">
        <v>0</v>
      </c>
      <c r="S73" s="17">
        <v>4721</v>
      </c>
      <c r="T73" s="17">
        <v>11680</v>
      </c>
    </row>
    <row r="74" spans="1:20" ht="15.75" thickBot="1" x14ac:dyDescent="0.3">
      <c r="A74" s="15" t="s">
        <v>38</v>
      </c>
      <c r="B74" s="22">
        <v>33</v>
      </c>
      <c r="C74" s="22">
        <v>55</v>
      </c>
      <c r="D74" s="22">
        <v>240</v>
      </c>
      <c r="E74" s="22">
        <v>0</v>
      </c>
      <c r="F74" s="22">
        <v>328</v>
      </c>
      <c r="G74" s="22">
        <v>152</v>
      </c>
      <c r="H74" s="22">
        <v>538</v>
      </c>
      <c r="I74" s="22">
        <v>9</v>
      </c>
      <c r="J74" s="22">
        <v>20</v>
      </c>
      <c r="K74" s="22">
        <v>0</v>
      </c>
      <c r="L74" s="22">
        <v>99</v>
      </c>
      <c r="M74" s="22">
        <v>144</v>
      </c>
      <c r="N74" s="22">
        <v>60</v>
      </c>
      <c r="O74" s="22">
        <v>0</v>
      </c>
      <c r="P74" s="22">
        <v>98</v>
      </c>
      <c r="Q74" s="22">
        <v>535</v>
      </c>
      <c r="R74" s="22">
        <v>0</v>
      </c>
      <c r="S74" s="17">
        <v>2311</v>
      </c>
      <c r="T74" s="17">
        <v>15058</v>
      </c>
    </row>
    <row r="75" spans="1:20" ht="15.75" thickBot="1" x14ac:dyDescent="0.3">
      <c r="A75" s="15" t="s">
        <v>39</v>
      </c>
      <c r="B75" s="22">
        <v>11</v>
      </c>
      <c r="C75" s="22">
        <v>793</v>
      </c>
      <c r="D75" s="22">
        <v>761</v>
      </c>
      <c r="E75" s="22">
        <v>0</v>
      </c>
      <c r="F75" s="22">
        <v>1037</v>
      </c>
      <c r="G75" s="22">
        <v>355</v>
      </c>
      <c r="H75" s="22">
        <v>89</v>
      </c>
      <c r="I75" s="22">
        <v>0</v>
      </c>
      <c r="J75" s="22">
        <v>0</v>
      </c>
      <c r="K75" s="22">
        <v>0</v>
      </c>
      <c r="L75" s="22">
        <v>140</v>
      </c>
      <c r="M75" s="22">
        <v>379</v>
      </c>
      <c r="N75" s="22">
        <v>220</v>
      </c>
      <c r="O75" s="22">
        <v>0</v>
      </c>
      <c r="P75" s="22">
        <v>2995</v>
      </c>
      <c r="Q75" s="22">
        <v>350</v>
      </c>
      <c r="R75" s="22">
        <v>0</v>
      </c>
      <c r="S75" s="17">
        <v>7130</v>
      </c>
      <c r="T75" s="17">
        <v>14717</v>
      </c>
    </row>
    <row r="76" spans="1:20" ht="15.75" thickBot="1" x14ac:dyDescent="0.3">
      <c r="A76" s="15" t="s">
        <v>40</v>
      </c>
      <c r="B76" s="22">
        <v>32</v>
      </c>
      <c r="C76" s="22">
        <v>773</v>
      </c>
      <c r="D76" s="22">
        <v>476</v>
      </c>
      <c r="E76" s="22">
        <v>59</v>
      </c>
      <c r="F76" s="22">
        <v>344</v>
      </c>
      <c r="G76" s="22">
        <v>455</v>
      </c>
      <c r="H76" s="22">
        <v>112</v>
      </c>
      <c r="I76" s="22">
        <v>0</v>
      </c>
      <c r="J76" s="22">
        <v>14</v>
      </c>
      <c r="K76" s="22">
        <v>4</v>
      </c>
      <c r="L76" s="22">
        <v>48</v>
      </c>
      <c r="M76" s="22">
        <v>830</v>
      </c>
      <c r="N76" s="22">
        <v>9345</v>
      </c>
      <c r="O76" s="22">
        <v>0</v>
      </c>
      <c r="P76" s="22">
        <v>722</v>
      </c>
      <c r="Q76" s="22">
        <v>497</v>
      </c>
      <c r="R76" s="22">
        <v>0</v>
      </c>
      <c r="S76" s="17">
        <v>13711</v>
      </c>
      <c r="T76" s="17">
        <v>37307</v>
      </c>
    </row>
    <row r="77" spans="1:20" ht="15.75" thickBot="1" x14ac:dyDescent="0.3">
      <c r="A77" s="15" t="s">
        <v>41</v>
      </c>
      <c r="B77" s="22">
        <v>24</v>
      </c>
      <c r="C77" s="22">
        <v>468</v>
      </c>
      <c r="D77" s="22">
        <v>1246</v>
      </c>
      <c r="E77" s="22">
        <v>15</v>
      </c>
      <c r="F77" s="22">
        <v>239</v>
      </c>
      <c r="G77" s="22">
        <v>303</v>
      </c>
      <c r="H77" s="22">
        <v>2267</v>
      </c>
      <c r="I77" s="22">
        <v>0</v>
      </c>
      <c r="J77" s="22">
        <v>302</v>
      </c>
      <c r="K77" s="22">
        <v>204</v>
      </c>
      <c r="L77" s="22">
        <v>192</v>
      </c>
      <c r="M77" s="22">
        <v>424</v>
      </c>
      <c r="N77" s="22">
        <v>548</v>
      </c>
      <c r="O77" s="22">
        <v>0</v>
      </c>
      <c r="P77" s="22">
        <v>162</v>
      </c>
      <c r="Q77" s="22">
        <v>913</v>
      </c>
      <c r="R77" s="22">
        <v>0</v>
      </c>
      <c r="S77" s="17">
        <v>7307</v>
      </c>
      <c r="T77" s="17">
        <v>90839</v>
      </c>
    </row>
    <row r="78" spans="1:20" ht="15.75" thickBot="1" x14ac:dyDescent="0.3">
      <c r="A78" s="15" t="s">
        <v>42</v>
      </c>
      <c r="B78" s="22">
        <v>8</v>
      </c>
      <c r="C78" s="22">
        <v>998</v>
      </c>
      <c r="D78" s="22">
        <v>560</v>
      </c>
      <c r="E78" s="22">
        <v>21</v>
      </c>
      <c r="F78" s="22">
        <v>131</v>
      </c>
      <c r="G78" s="22">
        <v>179</v>
      </c>
      <c r="H78" s="22">
        <v>105</v>
      </c>
      <c r="I78" s="22">
        <v>0</v>
      </c>
      <c r="J78" s="22">
        <v>21</v>
      </c>
      <c r="K78" s="22">
        <v>0</v>
      </c>
      <c r="L78" s="22">
        <v>10</v>
      </c>
      <c r="M78" s="22">
        <v>48</v>
      </c>
      <c r="N78" s="22">
        <v>1167</v>
      </c>
      <c r="O78" s="22">
        <v>0</v>
      </c>
      <c r="P78" s="22">
        <v>114</v>
      </c>
      <c r="Q78" s="22">
        <v>161</v>
      </c>
      <c r="R78" s="22">
        <v>0</v>
      </c>
      <c r="S78" s="17">
        <v>3523</v>
      </c>
      <c r="T78" s="17">
        <v>30454</v>
      </c>
    </row>
    <row r="79" spans="1:20" ht="15.75" thickBot="1" x14ac:dyDescent="0.3">
      <c r="A79" s="15" t="s">
        <v>43</v>
      </c>
      <c r="B79" s="22">
        <v>3677</v>
      </c>
      <c r="C79" s="22">
        <v>0</v>
      </c>
      <c r="D79" s="22">
        <v>880</v>
      </c>
      <c r="E79" s="22">
        <v>18</v>
      </c>
      <c r="F79" s="22">
        <v>99</v>
      </c>
      <c r="G79" s="22">
        <v>744</v>
      </c>
      <c r="H79" s="22">
        <v>101</v>
      </c>
      <c r="I79" s="22">
        <v>18</v>
      </c>
      <c r="J79" s="22">
        <v>94</v>
      </c>
      <c r="K79" s="22">
        <v>0</v>
      </c>
      <c r="L79" s="22">
        <v>121</v>
      </c>
      <c r="M79" s="22">
        <v>169</v>
      </c>
      <c r="N79" s="22">
        <v>2552</v>
      </c>
      <c r="O79" s="22">
        <v>0</v>
      </c>
      <c r="P79" s="22">
        <v>1006</v>
      </c>
      <c r="Q79" s="22">
        <v>726</v>
      </c>
      <c r="R79" s="22">
        <v>0</v>
      </c>
      <c r="S79" s="17">
        <v>10205</v>
      </c>
      <c r="T79" s="17">
        <v>52364</v>
      </c>
    </row>
    <row r="80" spans="1:20" ht="15.75" thickBot="1" x14ac:dyDescent="0.3">
      <c r="A80" s="15" t="s">
        <v>44</v>
      </c>
      <c r="B80" s="22">
        <v>105</v>
      </c>
      <c r="C80" s="22">
        <v>0</v>
      </c>
      <c r="D80" s="22">
        <v>19</v>
      </c>
      <c r="E80" s="22">
        <v>0</v>
      </c>
      <c r="F80" s="22">
        <v>27</v>
      </c>
      <c r="G80" s="22">
        <v>233</v>
      </c>
      <c r="H80" s="22">
        <v>10</v>
      </c>
      <c r="I80" s="22">
        <v>0</v>
      </c>
      <c r="J80" s="22">
        <v>0</v>
      </c>
      <c r="K80" s="22">
        <v>0</v>
      </c>
      <c r="L80" s="22">
        <v>109</v>
      </c>
      <c r="M80" s="22">
        <v>19</v>
      </c>
      <c r="N80" s="22">
        <v>0</v>
      </c>
      <c r="O80" s="22">
        <v>0</v>
      </c>
      <c r="P80" s="22">
        <v>1</v>
      </c>
      <c r="Q80" s="22">
        <v>91</v>
      </c>
      <c r="R80" s="22">
        <v>0</v>
      </c>
      <c r="S80" s="17">
        <v>614</v>
      </c>
      <c r="T80" s="17">
        <v>8873</v>
      </c>
    </row>
    <row r="81" spans="1:20" ht="15.75" thickBot="1" x14ac:dyDescent="0.3">
      <c r="A81" s="15" t="s">
        <v>45</v>
      </c>
      <c r="B81" s="22">
        <v>134</v>
      </c>
      <c r="C81" s="22">
        <v>2768</v>
      </c>
      <c r="D81" s="22">
        <v>6714</v>
      </c>
      <c r="E81" s="22">
        <v>90</v>
      </c>
      <c r="F81" s="22">
        <v>1203</v>
      </c>
      <c r="G81" s="22">
        <v>2442</v>
      </c>
      <c r="H81" s="22">
        <v>1932</v>
      </c>
      <c r="I81" s="22">
        <v>65</v>
      </c>
      <c r="J81" s="22">
        <v>4836</v>
      </c>
      <c r="K81" s="22">
        <v>338</v>
      </c>
      <c r="L81" s="22">
        <v>636</v>
      </c>
      <c r="M81" s="22">
        <v>2199</v>
      </c>
      <c r="N81" s="22">
        <v>17095</v>
      </c>
      <c r="O81" s="22">
        <v>0</v>
      </c>
      <c r="P81" s="22">
        <v>6387</v>
      </c>
      <c r="Q81" s="22">
        <v>1853</v>
      </c>
      <c r="R81" s="22">
        <v>0</v>
      </c>
      <c r="S81" s="17">
        <v>48692</v>
      </c>
      <c r="T81" s="17">
        <v>74958</v>
      </c>
    </row>
    <row r="82" spans="1:20" ht="15.75" thickBot="1" x14ac:dyDescent="0.3">
      <c r="A82" s="15" t="s">
        <v>46</v>
      </c>
      <c r="B82" s="22">
        <v>689</v>
      </c>
      <c r="C82" s="22">
        <v>0</v>
      </c>
      <c r="D82" s="22">
        <v>176</v>
      </c>
      <c r="E82" s="22">
        <v>22</v>
      </c>
      <c r="F82" s="22">
        <v>113</v>
      </c>
      <c r="G82" s="22">
        <v>960</v>
      </c>
      <c r="H82" s="22">
        <v>1748</v>
      </c>
      <c r="I82" s="22">
        <v>17</v>
      </c>
      <c r="J82" s="22">
        <v>17</v>
      </c>
      <c r="K82" s="22">
        <v>0</v>
      </c>
      <c r="L82" s="22">
        <v>166</v>
      </c>
      <c r="M82" s="22">
        <v>310</v>
      </c>
      <c r="N82" s="22">
        <v>13748</v>
      </c>
      <c r="O82" s="22">
        <v>0</v>
      </c>
      <c r="P82" s="22">
        <v>657</v>
      </c>
      <c r="Q82" s="22">
        <v>559</v>
      </c>
      <c r="R82" s="22">
        <v>0</v>
      </c>
      <c r="S82" s="17">
        <v>19182</v>
      </c>
      <c r="T82" s="17">
        <v>36312</v>
      </c>
    </row>
    <row r="83" spans="1:20" ht="15.75" thickBot="1" x14ac:dyDescent="0.3">
      <c r="A83" s="15" t="s">
        <v>47</v>
      </c>
      <c r="B83" s="22">
        <v>3</v>
      </c>
      <c r="C83" s="22">
        <v>648</v>
      </c>
      <c r="D83" s="22">
        <v>87</v>
      </c>
      <c r="E83" s="22">
        <v>4</v>
      </c>
      <c r="F83" s="22">
        <v>72</v>
      </c>
      <c r="G83" s="22">
        <v>286</v>
      </c>
      <c r="H83" s="22">
        <v>59</v>
      </c>
      <c r="I83" s="22">
        <v>4</v>
      </c>
      <c r="J83" s="22">
        <v>12</v>
      </c>
      <c r="K83" s="22">
        <v>18</v>
      </c>
      <c r="L83" s="22">
        <v>36</v>
      </c>
      <c r="M83" s="22">
        <v>180</v>
      </c>
      <c r="N83" s="22">
        <v>2567</v>
      </c>
      <c r="O83" s="22">
        <v>0</v>
      </c>
      <c r="P83" s="22">
        <v>141</v>
      </c>
      <c r="Q83" s="22">
        <v>294</v>
      </c>
      <c r="R83" s="22">
        <v>0</v>
      </c>
      <c r="S83" s="17">
        <v>4411</v>
      </c>
      <c r="T83" s="17">
        <v>15364</v>
      </c>
    </row>
    <row r="84" spans="1:20" ht="15.75" thickBot="1" x14ac:dyDescent="0.3">
      <c r="A84" s="15" t="s">
        <v>48</v>
      </c>
      <c r="B84" s="22">
        <v>9</v>
      </c>
      <c r="C84" s="22">
        <v>2087</v>
      </c>
      <c r="D84" s="22">
        <v>1249</v>
      </c>
      <c r="E84" s="22">
        <v>13</v>
      </c>
      <c r="F84" s="22">
        <v>215</v>
      </c>
      <c r="G84" s="22">
        <v>524</v>
      </c>
      <c r="H84" s="22">
        <v>829</v>
      </c>
      <c r="I84" s="22">
        <v>4</v>
      </c>
      <c r="J84" s="22">
        <v>25</v>
      </c>
      <c r="K84" s="22">
        <v>0</v>
      </c>
      <c r="L84" s="22">
        <v>197</v>
      </c>
      <c r="M84" s="22">
        <v>394</v>
      </c>
      <c r="N84" s="22">
        <v>18880</v>
      </c>
      <c r="O84" s="22">
        <v>0</v>
      </c>
      <c r="P84" s="22">
        <v>102</v>
      </c>
      <c r="Q84" s="22">
        <v>803</v>
      </c>
      <c r="R84" s="22">
        <v>0</v>
      </c>
      <c r="S84" s="17">
        <v>25331</v>
      </c>
      <c r="T84" s="17">
        <v>32042</v>
      </c>
    </row>
    <row r="85" spans="1:20" ht="15.75" thickBot="1" x14ac:dyDescent="0.3">
      <c r="A85" s="15" t="s">
        <v>49</v>
      </c>
      <c r="B85" s="22">
        <v>1436</v>
      </c>
      <c r="C85" s="22">
        <v>0</v>
      </c>
      <c r="D85" s="22">
        <v>128</v>
      </c>
      <c r="E85" s="22">
        <v>0</v>
      </c>
      <c r="F85" s="22">
        <v>0</v>
      </c>
      <c r="G85" s="22">
        <v>751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534</v>
      </c>
      <c r="O85" s="22">
        <v>0</v>
      </c>
      <c r="P85" s="22">
        <v>118</v>
      </c>
      <c r="Q85" s="22">
        <v>328</v>
      </c>
      <c r="R85" s="22">
        <v>0</v>
      </c>
      <c r="S85" s="17">
        <v>3347</v>
      </c>
      <c r="T85" s="17">
        <v>2220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5109</v>
      </c>
    </row>
    <row r="87" spans="1:20" ht="15.75" thickBot="1" x14ac:dyDescent="0.3">
      <c r="A87" s="16" t="s">
        <v>51</v>
      </c>
      <c r="B87" s="22">
        <v>39222</v>
      </c>
      <c r="C87" s="22">
        <v>0</v>
      </c>
      <c r="D87" s="22">
        <v>40697</v>
      </c>
      <c r="E87" s="22">
        <v>538</v>
      </c>
      <c r="F87" s="22">
        <v>7369</v>
      </c>
      <c r="G87" s="22">
        <v>51237</v>
      </c>
      <c r="H87" s="22">
        <v>13199</v>
      </c>
      <c r="I87" s="22">
        <v>6538</v>
      </c>
      <c r="J87" s="22">
        <v>15936</v>
      </c>
      <c r="K87" s="22">
        <v>3434</v>
      </c>
      <c r="L87" s="22">
        <v>17822</v>
      </c>
      <c r="M87" s="22">
        <v>51019</v>
      </c>
      <c r="N87" s="22">
        <v>30115</v>
      </c>
      <c r="O87" s="22">
        <v>0</v>
      </c>
      <c r="P87" s="22">
        <v>22893</v>
      </c>
      <c r="Q87" s="22">
        <v>25601</v>
      </c>
      <c r="R87" s="22">
        <v>39</v>
      </c>
      <c r="S87" s="17">
        <v>325659</v>
      </c>
      <c r="T87" s="17">
        <v>247191</v>
      </c>
    </row>
    <row r="88" spans="1:20" ht="15.75" thickBot="1" x14ac:dyDescent="0.3">
      <c r="A88" s="18" t="s">
        <v>52</v>
      </c>
      <c r="B88" s="17">
        <v>45420</v>
      </c>
      <c r="C88" s="17">
        <v>9013</v>
      </c>
      <c r="D88" s="17">
        <v>54095</v>
      </c>
      <c r="E88" s="17">
        <v>780</v>
      </c>
      <c r="F88" s="17">
        <v>11275</v>
      </c>
      <c r="G88" s="17">
        <v>59285</v>
      </c>
      <c r="H88" s="17">
        <v>21368</v>
      </c>
      <c r="I88" s="17">
        <v>6658</v>
      </c>
      <c r="J88" s="17">
        <v>21539</v>
      </c>
      <c r="K88" s="17">
        <v>4053</v>
      </c>
      <c r="L88" s="17">
        <v>19616</v>
      </c>
      <c r="M88" s="17">
        <v>56456</v>
      </c>
      <c r="N88" s="17">
        <v>99112</v>
      </c>
      <c r="O88" s="17">
        <v>0</v>
      </c>
      <c r="P88" s="17">
        <v>52600</v>
      </c>
      <c r="Q88" s="17">
        <v>33248</v>
      </c>
      <c r="R88" s="17">
        <v>39</v>
      </c>
      <c r="S88" s="17">
        <v>494557</v>
      </c>
      <c r="T88" s="17">
        <v>685607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1930.1004652426448</v>
      </c>
      <c r="C94" s="22">
        <f t="shared" ref="C94:R95" si="0">+C6+C28+C50+C72</f>
        <v>543.8832990585197</v>
      </c>
      <c r="D94" s="22">
        <f t="shared" si="0"/>
        <v>3167.0724239662204</v>
      </c>
      <c r="E94" s="22">
        <f t="shared" si="0"/>
        <v>5346.8976164241931</v>
      </c>
      <c r="F94" s="22">
        <f t="shared" si="0"/>
        <v>298.75490092620316</v>
      </c>
      <c r="G94" s="22">
        <f t="shared" si="0"/>
        <v>7054.4416536312165</v>
      </c>
      <c r="H94" s="22">
        <f t="shared" si="0"/>
        <v>6510.4657416506525</v>
      </c>
      <c r="I94" s="22">
        <f t="shared" si="0"/>
        <v>1645.7472653791078</v>
      </c>
      <c r="J94" s="22">
        <f t="shared" si="0"/>
        <v>3605.4703343520273</v>
      </c>
      <c r="K94" s="22">
        <f t="shared" si="0"/>
        <v>1414.9603157261158</v>
      </c>
      <c r="L94" s="22">
        <f t="shared" si="0"/>
        <v>4985.3293828109818</v>
      </c>
      <c r="M94" s="22">
        <f t="shared" si="0"/>
        <v>6569.0838255784411</v>
      </c>
      <c r="N94" s="22">
        <f t="shared" si="0"/>
        <v>3982.5441455937748</v>
      </c>
      <c r="O94" s="22">
        <f t="shared" si="0"/>
        <v>515.94167662594805</v>
      </c>
      <c r="P94" s="22">
        <f t="shared" si="0"/>
        <v>19964.594779227355</v>
      </c>
      <c r="Q94" s="22">
        <f t="shared" si="0"/>
        <v>1195.2647027786097</v>
      </c>
      <c r="R94" s="22">
        <f t="shared" si="0"/>
        <v>10.44747102798979</v>
      </c>
      <c r="S94" s="17">
        <f>+SUM(B94:R94)</f>
        <v>68741</v>
      </c>
      <c r="T94" s="17">
        <f t="shared" ref="T94:T101" si="1">+T6+T28+T50+T72</f>
        <v>21198</v>
      </c>
    </row>
    <row r="95" spans="1:20" ht="15.75" thickBot="1" x14ac:dyDescent="0.3">
      <c r="A95" s="15" t="s">
        <v>37</v>
      </c>
      <c r="B95" s="22">
        <f>+B7+B29+B51+B73</f>
        <v>1080.589769894611</v>
      </c>
      <c r="C95" s="22">
        <f t="shared" si="0"/>
        <v>308.79069403705205</v>
      </c>
      <c r="D95" s="22">
        <f t="shared" si="0"/>
        <v>9100.6819691602504</v>
      </c>
      <c r="E95" s="22">
        <f t="shared" si="0"/>
        <v>6623.245183652688</v>
      </c>
      <c r="F95" s="22">
        <f t="shared" si="0"/>
        <v>618.64499459669082</v>
      </c>
      <c r="G95" s="22">
        <f t="shared" si="0"/>
        <v>13147.967963775096</v>
      </c>
      <c r="H95" s="22">
        <f t="shared" si="0"/>
        <v>13793.067055323994</v>
      </c>
      <c r="I95" s="22">
        <f t="shared" si="0"/>
        <v>2507.3816391355194</v>
      </c>
      <c r="J95" s="22">
        <f t="shared" si="0"/>
        <v>7816.0873425500795</v>
      </c>
      <c r="K95" s="22">
        <f t="shared" si="0"/>
        <v>2284.8589225384035</v>
      </c>
      <c r="L95" s="22">
        <f t="shared" si="0"/>
        <v>10727.720979291507</v>
      </c>
      <c r="M95" s="22">
        <f t="shared" si="0"/>
        <v>10367.918207736755</v>
      </c>
      <c r="N95" s="22">
        <f t="shared" si="0"/>
        <v>6507.4805740243446</v>
      </c>
      <c r="O95" s="22">
        <f t="shared" si="0"/>
        <v>483.98527344655366</v>
      </c>
      <c r="P95" s="22">
        <f t="shared" si="0"/>
        <v>5793.2184718437538</v>
      </c>
      <c r="Q95" s="22">
        <f t="shared" si="0"/>
        <v>1231.3609589926914</v>
      </c>
      <c r="R95" s="22">
        <f t="shared" si="0"/>
        <v>0</v>
      </c>
      <c r="S95" s="17">
        <f t="shared" ref="S95:S109" si="2">+SUM(B95:R95)</f>
        <v>92393</v>
      </c>
      <c r="T95" s="17">
        <f t="shared" si="1"/>
        <v>24649</v>
      </c>
    </row>
    <row r="96" spans="1:20" ht="15.75" thickBot="1" x14ac:dyDescent="0.3">
      <c r="A96" s="15" t="s">
        <v>38</v>
      </c>
      <c r="B96" s="22">
        <f t="shared" ref="B96:R109" si="3">+B8+B30+B52+B74</f>
        <v>1394.7654093459482</v>
      </c>
      <c r="C96" s="22">
        <f t="shared" si="3"/>
        <v>162.02999839850531</v>
      </c>
      <c r="D96" s="22">
        <f t="shared" si="3"/>
        <v>28054.721293201492</v>
      </c>
      <c r="E96" s="22">
        <f t="shared" si="3"/>
        <v>18075.246361643127</v>
      </c>
      <c r="F96" s="22">
        <f t="shared" si="3"/>
        <v>1394.6082919613873</v>
      </c>
      <c r="G96" s="22">
        <f t="shared" si="3"/>
        <v>27581.0670452673</v>
      </c>
      <c r="H96" s="22">
        <f t="shared" si="3"/>
        <v>22503.835332260151</v>
      </c>
      <c r="I96" s="22">
        <f t="shared" si="3"/>
        <v>4505.212181702931</v>
      </c>
      <c r="J96" s="22">
        <f t="shared" si="3"/>
        <v>14002.673668899333</v>
      </c>
      <c r="K96" s="22">
        <f t="shared" si="3"/>
        <v>4336.7826815333301</v>
      </c>
      <c r="L96" s="22">
        <f t="shared" si="3"/>
        <v>30085.304149133692</v>
      </c>
      <c r="M96" s="22">
        <f t="shared" si="3"/>
        <v>22817.770615463014</v>
      </c>
      <c r="N96" s="22">
        <f t="shared" si="3"/>
        <v>9496.2634402637013</v>
      </c>
      <c r="O96" s="22">
        <f t="shared" si="3"/>
        <v>1220.7882823524192</v>
      </c>
      <c r="P96" s="22">
        <f t="shared" si="3"/>
        <v>13752.551322242449</v>
      </c>
      <c r="Q96" s="22">
        <f t="shared" si="3"/>
        <v>1425.7640947328637</v>
      </c>
      <c r="R96" s="22">
        <f t="shared" si="3"/>
        <v>20.615831598380755</v>
      </c>
      <c r="S96" s="17">
        <f t="shared" si="2"/>
        <v>200830.00000000003</v>
      </c>
      <c r="T96" s="17">
        <f t="shared" si="1"/>
        <v>36178</v>
      </c>
    </row>
    <row r="97" spans="1:20" ht="15.75" thickBot="1" x14ac:dyDescent="0.3">
      <c r="A97" s="15" t="s">
        <v>39</v>
      </c>
      <c r="B97" s="22">
        <f t="shared" si="3"/>
        <v>3969.0172811011062</v>
      </c>
      <c r="C97" s="22">
        <f t="shared" si="3"/>
        <v>949.57042550678204</v>
      </c>
      <c r="D97" s="22">
        <f t="shared" si="3"/>
        <v>12363.649412548912</v>
      </c>
      <c r="E97" s="22">
        <f t="shared" si="3"/>
        <v>3736.6246797148447</v>
      </c>
      <c r="F97" s="22">
        <f t="shared" si="3"/>
        <v>1469.0495987463748</v>
      </c>
      <c r="G97" s="22">
        <f t="shared" si="3"/>
        <v>9828.6634737522236</v>
      </c>
      <c r="H97" s="22">
        <f t="shared" si="3"/>
        <v>6898.315815650647</v>
      </c>
      <c r="I97" s="22">
        <f t="shared" si="3"/>
        <v>1756.8619469211872</v>
      </c>
      <c r="J97" s="22">
        <f t="shared" si="3"/>
        <v>7502.901691347246</v>
      </c>
      <c r="K97" s="22">
        <f t="shared" si="3"/>
        <v>1442.0650323014124</v>
      </c>
      <c r="L97" s="22">
        <f t="shared" si="3"/>
        <v>10291.814152470452</v>
      </c>
      <c r="M97" s="22">
        <f t="shared" si="3"/>
        <v>10118.107621799983</v>
      </c>
      <c r="N97" s="22">
        <f t="shared" si="3"/>
        <v>2244.7524465294291</v>
      </c>
      <c r="O97" s="22">
        <f t="shared" si="3"/>
        <v>377.41225845907371</v>
      </c>
      <c r="P97" s="22">
        <f t="shared" si="3"/>
        <v>7433.1323956606229</v>
      </c>
      <c r="Q97" s="22">
        <f t="shared" si="3"/>
        <v>513.28170202712806</v>
      </c>
      <c r="R97" s="22">
        <f t="shared" si="3"/>
        <v>5.7800654625818471</v>
      </c>
      <c r="S97" s="17">
        <f t="shared" si="2"/>
        <v>80901</v>
      </c>
      <c r="T97" s="17">
        <f t="shared" si="1"/>
        <v>21910</v>
      </c>
    </row>
    <row r="98" spans="1:20" ht="15.75" thickBot="1" x14ac:dyDescent="0.3">
      <c r="A98" s="15" t="s">
        <v>40</v>
      </c>
      <c r="B98" s="22">
        <f t="shared" si="3"/>
        <v>8913.0894423813334</v>
      </c>
      <c r="C98" s="22">
        <f t="shared" si="3"/>
        <v>1272.5918219437021</v>
      </c>
      <c r="D98" s="22">
        <f t="shared" si="3"/>
        <v>13258.09119022029</v>
      </c>
      <c r="E98" s="22">
        <f t="shared" si="3"/>
        <v>7480.4852653816815</v>
      </c>
      <c r="F98" s="22">
        <f t="shared" si="3"/>
        <v>1182.4891563824729</v>
      </c>
      <c r="G98" s="22">
        <f t="shared" si="3"/>
        <v>25011.089585746689</v>
      </c>
      <c r="H98" s="22">
        <f t="shared" si="3"/>
        <v>17830.29954421959</v>
      </c>
      <c r="I98" s="22">
        <f t="shared" si="3"/>
        <v>4503.0815170143969</v>
      </c>
      <c r="J98" s="22">
        <f t="shared" si="3"/>
        <v>8197.5019842394977</v>
      </c>
      <c r="K98" s="22">
        <f t="shared" si="3"/>
        <v>3136.2509921197493</v>
      </c>
      <c r="L98" s="22">
        <f t="shared" si="3"/>
        <v>18179.088574257381</v>
      </c>
      <c r="M98" s="22">
        <f t="shared" si="3"/>
        <v>22947.416309016506</v>
      </c>
      <c r="N98" s="22">
        <f t="shared" si="3"/>
        <v>18669.877999618046</v>
      </c>
      <c r="O98" s="22">
        <f t="shared" si="3"/>
        <v>9729.3302226069645</v>
      </c>
      <c r="P98" s="22">
        <f t="shared" si="3"/>
        <v>7882.8229405545026</v>
      </c>
      <c r="Q98" s="22">
        <f t="shared" si="3"/>
        <v>2111.8991481648759</v>
      </c>
      <c r="R98" s="22">
        <f t="shared" si="3"/>
        <v>145.59430613232072</v>
      </c>
      <c r="S98" s="17">
        <f t="shared" si="2"/>
        <v>170450.99999999997</v>
      </c>
      <c r="T98" s="17">
        <f t="shared" si="1"/>
        <v>70156</v>
      </c>
    </row>
    <row r="99" spans="1:20" ht="15.75" thickBot="1" x14ac:dyDescent="0.3">
      <c r="A99" s="15" t="s">
        <v>41</v>
      </c>
      <c r="B99" s="22">
        <f t="shared" si="3"/>
        <v>24310.843830905309</v>
      </c>
      <c r="C99" s="22">
        <f t="shared" si="3"/>
        <v>1447.48287198508</v>
      </c>
      <c r="D99" s="22">
        <f t="shared" si="3"/>
        <v>17409.170118309681</v>
      </c>
      <c r="E99" s="22">
        <f t="shared" si="3"/>
        <v>32080.020488494745</v>
      </c>
      <c r="F99" s="22">
        <f t="shared" si="3"/>
        <v>5328.3335802035563</v>
      </c>
      <c r="G99" s="22">
        <f t="shared" si="3"/>
        <v>73195.807775695444</v>
      </c>
      <c r="H99" s="22">
        <f t="shared" si="3"/>
        <v>55984.583087375126</v>
      </c>
      <c r="I99" s="22">
        <f t="shared" si="3"/>
        <v>12373.997140827471</v>
      </c>
      <c r="J99" s="22">
        <f t="shared" si="3"/>
        <v>41214.338632519146</v>
      </c>
      <c r="K99" s="22">
        <f t="shared" si="3"/>
        <v>11558.437034397261</v>
      </c>
      <c r="L99" s="22">
        <f t="shared" si="3"/>
        <v>59112.726284051867</v>
      </c>
      <c r="M99" s="22">
        <f t="shared" si="3"/>
        <v>57960.594170768003</v>
      </c>
      <c r="N99" s="22">
        <f t="shared" si="3"/>
        <v>33004.755838708297</v>
      </c>
      <c r="O99" s="22">
        <f t="shared" si="3"/>
        <v>12697.633619170405</v>
      </c>
      <c r="P99" s="22">
        <f t="shared" si="3"/>
        <v>29694.720516943147</v>
      </c>
      <c r="Q99" s="22">
        <f t="shared" si="3"/>
        <v>6775.5420271901985</v>
      </c>
      <c r="R99" s="22">
        <f t="shared" si="3"/>
        <v>49.012982455296338</v>
      </c>
      <c r="S99" s="17">
        <f t="shared" si="2"/>
        <v>474198.00000000012</v>
      </c>
      <c r="T99" s="17">
        <f t="shared" si="1"/>
        <v>194320</v>
      </c>
    </row>
    <row r="100" spans="1:20" ht="15.75" thickBot="1" x14ac:dyDescent="0.3">
      <c r="A100" s="15" t="s">
        <v>42</v>
      </c>
      <c r="B100" s="22">
        <f t="shared" si="3"/>
        <v>40537.188600760623</v>
      </c>
      <c r="C100" s="22">
        <f t="shared" si="3"/>
        <v>1378.5122547450901</v>
      </c>
      <c r="D100" s="22">
        <f t="shared" si="3"/>
        <v>10309.255708623055</v>
      </c>
      <c r="E100" s="22">
        <f t="shared" si="3"/>
        <v>25243.952668627921</v>
      </c>
      <c r="F100" s="22">
        <f t="shared" si="3"/>
        <v>1310.6794859497879</v>
      </c>
      <c r="G100" s="22">
        <f t="shared" si="3"/>
        <v>31190.674768906654</v>
      </c>
      <c r="H100" s="22">
        <f t="shared" si="3"/>
        <v>28187.1196282161</v>
      </c>
      <c r="I100" s="22">
        <f t="shared" si="3"/>
        <v>2891.8387284021064</v>
      </c>
      <c r="J100" s="22">
        <f t="shared" si="3"/>
        <v>10710.407274218798</v>
      </c>
      <c r="K100" s="22">
        <f t="shared" si="3"/>
        <v>4986.0732165747395</v>
      </c>
      <c r="L100" s="22">
        <f t="shared" si="3"/>
        <v>26682.122605360051</v>
      </c>
      <c r="M100" s="22">
        <f t="shared" si="3"/>
        <v>28756.097681241867</v>
      </c>
      <c r="N100" s="22">
        <f t="shared" si="3"/>
        <v>13883.536723955989</v>
      </c>
      <c r="O100" s="22">
        <f t="shared" si="3"/>
        <v>2330.5096823664717</v>
      </c>
      <c r="P100" s="22">
        <f t="shared" si="3"/>
        <v>16410.595494536679</v>
      </c>
      <c r="Q100" s="22">
        <f t="shared" si="3"/>
        <v>585.83656078882382</v>
      </c>
      <c r="R100" s="22">
        <f t="shared" si="3"/>
        <v>4.5989167252480279</v>
      </c>
      <c r="S100" s="17">
        <f t="shared" si="2"/>
        <v>245399.00000000003</v>
      </c>
      <c r="T100" s="17">
        <f t="shared" si="1"/>
        <v>85082</v>
      </c>
    </row>
    <row r="101" spans="1:20" ht="15.75" thickBot="1" x14ac:dyDescent="0.3">
      <c r="A101" s="15" t="s">
        <v>43</v>
      </c>
      <c r="B101" s="22">
        <f t="shared" si="3"/>
        <v>45953.203622589761</v>
      </c>
      <c r="C101" s="22">
        <f t="shared" si="3"/>
        <v>73.948852328404627</v>
      </c>
      <c r="D101" s="22">
        <f t="shared" si="3"/>
        <v>5258.5221119305206</v>
      </c>
      <c r="E101" s="22">
        <f t="shared" si="3"/>
        <v>25351.017887299244</v>
      </c>
      <c r="F101" s="22">
        <f t="shared" si="3"/>
        <v>1862.2181495510781</v>
      </c>
      <c r="G101" s="22">
        <f t="shared" si="3"/>
        <v>32639.257076880946</v>
      </c>
      <c r="H101" s="22">
        <f t="shared" si="3"/>
        <v>29756.113256197365</v>
      </c>
      <c r="I101" s="22">
        <f t="shared" si="3"/>
        <v>2389.0117104076039</v>
      </c>
      <c r="J101" s="22">
        <f t="shared" si="3"/>
        <v>13655.5645601822</v>
      </c>
      <c r="K101" s="22">
        <f t="shared" si="3"/>
        <v>5449.6562216280799</v>
      </c>
      <c r="L101" s="22">
        <f t="shared" si="3"/>
        <v>22496.962890431714</v>
      </c>
      <c r="M101" s="22">
        <f t="shared" si="3"/>
        <v>36108.652127023801</v>
      </c>
      <c r="N101" s="22">
        <f t="shared" si="3"/>
        <v>16098.766530464691</v>
      </c>
      <c r="O101" s="22">
        <f t="shared" si="3"/>
        <v>1916.9314442677746</v>
      </c>
      <c r="P101" s="22">
        <f t="shared" si="3"/>
        <v>13986.035675405614</v>
      </c>
      <c r="Q101" s="22">
        <f t="shared" si="3"/>
        <v>934.41642291938444</v>
      </c>
      <c r="R101" s="22">
        <f t="shared" si="3"/>
        <v>7.7214604918641623</v>
      </c>
      <c r="S101" s="17">
        <f t="shared" si="2"/>
        <v>253937.99999999997</v>
      </c>
      <c r="T101" s="17">
        <f t="shared" si="1"/>
        <v>98134</v>
      </c>
    </row>
    <row r="102" spans="1:20" ht="15.75" thickBot="1" x14ac:dyDescent="0.3">
      <c r="A102" s="15" t="s">
        <v>44</v>
      </c>
      <c r="B102" s="22">
        <f>+B14+B36+B58+B80</f>
        <v>11075.972287835506</v>
      </c>
      <c r="C102" s="22">
        <f t="shared" si="3"/>
        <v>61.901788522166413</v>
      </c>
      <c r="D102" s="22">
        <f t="shared" si="3"/>
        <v>2088.1247660922872</v>
      </c>
      <c r="E102" s="22">
        <f t="shared" si="3"/>
        <v>7738.9209651219135</v>
      </c>
      <c r="F102" s="22">
        <f t="shared" si="3"/>
        <v>559.17831915956901</v>
      </c>
      <c r="G102" s="22">
        <f t="shared" si="3"/>
        <v>13604.392877141669</v>
      </c>
      <c r="H102" s="22">
        <f t="shared" si="3"/>
        <v>10519.180799318028</v>
      </c>
      <c r="I102" s="22">
        <f t="shared" si="3"/>
        <v>1232.4286163546624</v>
      </c>
      <c r="J102" s="22">
        <f t="shared" si="3"/>
        <v>5096.5183123362731</v>
      </c>
      <c r="K102" s="22">
        <f t="shared" si="3"/>
        <v>1986.0736552636217</v>
      </c>
      <c r="L102" s="22">
        <f t="shared" si="3"/>
        <v>11186.919120618239</v>
      </c>
      <c r="M102" s="22">
        <f t="shared" si="3"/>
        <v>12632.65950943096</v>
      </c>
      <c r="N102" s="22">
        <f t="shared" si="3"/>
        <v>8419.7244908673929</v>
      </c>
      <c r="O102" s="22">
        <f t="shared" si="3"/>
        <v>543.91154409761953</v>
      </c>
      <c r="P102" s="22">
        <f t="shared" si="3"/>
        <v>4302.2222705479626</v>
      </c>
      <c r="Q102" s="22">
        <f t="shared" si="3"/>
        <v>221.87067729213072</v>
      </c>
      <c r="R102" s="22">
        <f t="shared" si="3"/>
        <v>0</v>
      </c>
      <c r="S102" s="17">
        <f t="shared" ref="S102:T109" si="4">+S14+S36+S58+S80</f>
        <v>91269.999999999985</v>
      </c>
      <c r="T102" s="17">
        <f t="shared" si="4"/>
        <v>30894</v>
      </c>
    </row>
    <row r="103" spans="1:20" ht="15.75" thickBot="1" x14ac:dyDescent="0.3">
      <c r="A103" s="15" t="s">
        <v>45</v>
      </c>
      <c r="B103" s="22">
        <f t="shared" si="3"/>
        <v>21656.826648867944</v>
      </c>
      <c r="C103" s="22">
        <f t="shared" si="3"/>
        <v>5456.8233226026978</v>
      </c>
      <c r="D103" s="22">
        <f t="shared" si="3"/>
        <v>11876.242070243687</v>
      </c>
      <c r="E103" s="22">
        <f t="shared" si="3"/>
        <v>38572.273889615055</v>
      </c>
      <c r="F103" s="22">
        <f t="shared" si="3"/>
        <v>3731.0062926535716</v>
      </c>
      <c r="G103" s="22">
        <f t="shared" si="3"/>
        <v>64556.230149742114</v>
      </c>
      <c r="H103" s="22">
        <f t="shared" si="3"/>
        <v>39379.693900715574</v>
      </c>
      <c r="I103" s="22">
        <f t="shared" si="3"/>
        <v>3991.6664911305206</v>
      </c>
      <c r="J103" s="22">
        <f t="shared" si="3"/>
        <v>31266.093387761553</v>
      </c>
      <c r="K103" s="22">
        <f t="shared" si="3"/>
        <v>7488.9127949954745</v>
      </c>
      <c r="L103" s="22">
        <f t="shared" si="3"/>
        <v>41105.661412648325</v>
      </c>
      <c r="M103" s="22">
        <f t="shared" si="3"/>
        <v>58384.426086198335</v>
      </c>
      <c r="N103" s="22">
        <f t="shared" si="3"/>
        <v>43633.573377993423</v>
      </c>
      <c r="O103" s="22">
        <f t="shared" si="3"/>
        <v>6373.1256958903396</v>
      </c>
      <c r="P103" s="22">
        <f t="shared" si="3"/>
        <v>28953.918119684633</v>
      </c>
      <c r="Q103" s="22">
        <f t="shared" si="3"/>
        <v>2384.3803476677576</v>
      </c>
      <c r="R103" s="22">
        <f t="shared" si="3"/>
        <v>14.146011588925244</v>
      </c>
      <c r="S103" s="17">
        <f t="shared" si="2"/>
        <v>408824.99999999988</v>
      </c>
      <c r="T103" s="17">
        <f t="shared" si="4"/>
        <v>148065</v>
      </c>
    </row>
    <row r="104" spans="1:20" ht="15.75" thickBot="1" x14ac:dyDescent="0.3">
      <c r="A104" s="15" t="s">
        <v>46</v>
      </c>
      <c r="B104" s="22">
        <f t="shared" si="3"/>
        <v>11544.34243547302</v>
      </c>
      <c r="C104" s="22">
        <f t="shared" si="3"/>
        <v>802.61919895035282</v>
      </c>
      <c r="D104" s="22">
        <f t="shared" si="3"/>
        <v>3670.9136312165583</v>
      </c>
      <c r="E104" s="22">
        <f t="shared" si="3"/>
        <v>17254.614812365529</v>
      </c>
      <c r="F104" s="22">
        <f t="shared" si="3"/>
        <v>1619.6118452154765</v>
      </c>
      <c r="G104" s="22">
        <f t="shared" si="3"/>
        <v>31240.96738333246</v>
      </c>
      <c r="H104" s="22">
        <f t="shared" si="3"/>
        <v>24104.981800007521</v>
      </c>
      <c r="I104" s="22">
        <f t="shared" si="3"/>
        <v>3337.536420169773</v>
      </c>
      <c r="J104" s="22">
        <f t="shared" si="3"/>
        <v>10030.528662312985</v>
      </c>
      <c r="K104" s="22">
        <f t="shared" si="3"/>
        <v>4149.7579183546186</v>
      </c>
      <c r="L104" s="22">
        <f t="shared" si="3"/>
        <v>14725.415269981633</v>
      </c>
      <c r="M104" s="22">
        <f t="shared" si="3"/>
        <v>38792.144106348649</v>
      </c>
      <c r="N104" s="22">
        <f t="shared" si="3"/>
        <v>35265.917611586861</v>
      </c>
      <c r="O104" s="22">
        <f t="shared" si="3"/>
        <v>2479.8399084767789</v>
      </c>
      <c r="P104" s="22">
        <f t="shared" si="3"/>
        <v>9104.1385202587735</v>
      </c>
      <c r="Q104" s="22">
        <f t="shared" si="3"/>
        <v>1020.6704759489969</v>
      </c>
      <c r="R104" s="22">
        <f t="shared" si="3"/>
        <v>9</v>
      </c>
      <c r="S104" s="17">
        <f t="shared" si="2"/>
        <v>209152.99999999997</v>
      </c>
      <c r="T104" s="17">
        <f t="shared" si="4"/>
        <v>84710</v>
      </c>
    </row>
    <row r="105" spans="1:20" ht="15.75" thickBot="1" x14ac:dyDescent="0.3">
      <c r="A105" s="15" t="s">
        <v>47</v>
      </c>
      <c r="B105" s="22">
        <f t="shared" si="3"/>
        <v>8111.6686278463312</v>
      </c>
      <c r="C105" s="22">
        <f t="shared" si="3"/>
        <v>1449.3645511423983</v>
      </c>
      <c r="D105" s="22">
        <f t="shared" si="3"/>
        <v>1739.4167944286751</v>
      </c>
      <c r="E105" s="22">
        <f t="shared" si="3"/>
        <v>9704.5344896222032</v>
      </c>
      <c r="F105" s="22">
        <f t="shared" si="3"/>
        <v>546.82569185152545</v>
      </c>
      <c r="G105" s="22">
        <f t="shared" si="3"/>
        <v>10669.540831538867</v>
      </c>
      <c r="H105" s="22">
        <f t="shared" si="3"/>
        <v>9367.4219652100255</v>
      </c>
      <c r="I105" s="22">
        <f t="shared" si="3"/>
        <v>2119.694296454365</v>
      </c>
      <c r="J105" s="22">
        <f t="shared" si="3"/>
        <v>4662.1025116532765</v>
      </c>
      <c r="K105" s="22">
        <f t="shared" si="3"/>
        <v>1992.5647710189528</v>
      </c>
      <c r="L105" s="22">
        <f t="shared" si="3"/>
        <v>7551.3857617267267</v>
      </c>
      <c r="M105" s="22">
        <f t="shared" si="3"/>
        <v>12673.634343557473</v>
      </c>
      <c r="N105" s="22">
        <f t="shared" si="3"/>
        <v>9026.8578930175063</v>
      </c>
      <c r="O105" s="22">
        <f t="shared" si="3"/>
        <v>1241.7507685755127</v>
      </c>
      <c r="P105" s="22">
        <f t="shared" si="3"/>
        <v>4211.0347174753952</v>
      </c>
      <c r="Q105" s="22">
        <f t="shared" si="3"/>
        <v>400.15264185775902</v>
      </c>
      <c r="R105" s="22">
        <f t="shared" si="3"/>
        <v>8.0493430230142007</v>
      </c>
      <c r="S105" s="17">
        <f t="shared" si="2"/>
        <v>85476.000000000015</v>
      </c>
      <c r="T105" s="17">
        <f t="shared" si="4"/>
        <v>40557</v>
      </c>
    </row>
    <row r="106" spans="1:20" ht="15.75" thickBot="1" x14ac:dyDescent="0.3">
      <c r="A106" s="15" t="s">
        <v>48</v>
      </c>
      <c r="B106" s="22">
        <f t="shared" si="3"/>
        <v>11774.989138286712</v>
      </c>
      <c r="C106" s="22">
        <f t="shared" si="3"/>
        <v>20799.02832013616</v>
      </c>
      <c r="D106" s="22">
        <f t="shared" si="3"/>
        <v>4449.8179083593368</v>
      </c>
      <c r="E106" s="22">
        <f t="shared" si="3"/>
        <v>21003.145878723</v>
      </c>
      <c r="F106" s="22">
        <f t="shared" si="3"/>
        <v>1878.043867213516</v>
      </c>
      <c r="G106" s="22">
        <f t="shared" si="3"/>
        <v>22914.509086773818</v>
      </c>
      <c r="H106" s="22">
        <f t="shared" si="3"/>
        <v>30483.84679194725</v>
      </c>
      <c r="I106" s="22">
        <f t="shared" si="3"/>
        <v>4293.0402740943373</v>
      </c>
      <c r="J106" s="22">
        <f t="shared" si="3"/>
        <v>16998.988410123457</v>
      </c>
      <c r="K106" s="22">
        <f t="shared" si="3"/>
        <v>6250.6624118409354</v>
      </c>
      <c r="L106" s="22">
        <f t="shared" si="3"/>
        <v>34893.852404844714</v>
      </c>
      <c r="M106" s="22">
        <f t="shared" si="3"/>
        <v>34038.269834981489</v>
      </c>
      <c r="N106" s="22">
        <f t="shared" si="3"/>
        <v>36238.362198161674</v>
      </c>
      <c r="O106" s="22">
        <f t="shared" si="3"/>
        <v>2769.1899583451523</v>
      </c>
      <c r="P106" s="22">
        <f t="shared" si="3"/>
        <v>9905.6668501377499</v>
      </c>
      <c r="Q106" s="22">
        <f t="shared" si="3"/>
        <v>1013.9782072561812</v>
      </c>
      <c r="R106" s="22">
        <f t="shared" si="3"/>
        <v>19.608458774523708</v>
      </c>
      <c r="S106" s="17">
        <f t="shared" si="2"/>
        <v>259724.99999999994</v>
      </c>
      <c r="T106" s="17">
        <f t="shared" si="4"/>
        <v>70249</v>
      </c>
    </row>
    <row r="107" spans="1:20" ht="15.75" thickBot="1" x14ac:dyDescent="0.3">
      <c r="A107" s="15" t="s">
        <v>49</v>
      </c>
      <c r="B107" s="22">
        <f t="shared" si="3"/>
        <v>2542.2384634659452</v>
      </c>
      <c r="C107" s="22">
        <f t="shared" si="3"/>
        <v>1264.8221122707923</v>
      </c>
      <c r="D107" s="22">
        <f t="shared" si="3"/>
        <v>1151.9483296165322</v>
      </c>
      <c r="E107" s="22">
        <f t="shared" si="3"/>
        <v>1532.9992753943316</v>
      </c>
      <c r="F107" s="22">
        <f t="shared" si="3"/>
        <v>346.05877058998118</v>
      </c>
      <c r="G107" s="22">
        <f t="shared" si="3"/>
        <v>3587.9579595754703</v>
      </c>
      <c r="H107" s="22">
        <f t="shared" si="3"/>
        <v>2965.8057380407604</v>
      </c>
      <c r="I107" s="22">
        <f t="shared" si="3"/>
        <v>232.22900250424331</v>
      </c>
      <c r="J107" s="22">
        <f t="shared" si="3"/>
        <v>1526.7062072403501</v>
      </c>
      <c r="K107" s="22">
        <f t="shared" si="3"/>
        <v>723.9800756667114</v>
      </c>
      <c r="L107" s="22">
        <f t="shared" si="3"/>
        <v>2930.7704418873245</v>
      </c>
      <c r="M107" s="22">
        <f t="shared" si="3"/>
        <v>4188.8500315747951</v>
      </c>
      <c r="N107" s="22">
        <f t="shared" si="3"/>
        <v>2400.0760563638651</v>
      </c>
      <c r="O107" s="22">
        <f t="shared" si="3"/>
        <v>325.59885162775817</v>
      </c>
      <c r="P107" s="22">
        <f t="shared" si="3"/>
        <v>1727.4048674727342</v>
      </c>
      <c r="Q107" s="22">
        <f t="shared" si="3"/>
        <v>332.55381670840404</v>
      </c>
      <c r="R107" s="22">
        <f t="shared" si="3"/>
        <v>15</v>
      </c>
      <c r="S107" s="17">
        <f t="shared" si="2"/>
        <v>27795</v>
      </c>
      <c r="T107" s="17">
        <f t="shared" si="4"/>
        <v>6499</v>
      </c>
    </row>
    <row r="108" spans="1:20" ht="15.75" thickBot="1" x14ac:dyDescent="0.3">
      <c r="A108" s="15" t="s">
        <v>50</v>
      </c>
      <c r="B108" s="22">
        <f t="shared" si="3"/>
        <v>1687.0916663902221</v>
      </c>
      <c r="C108" s="22">
        <f t="shared" si="3"/>
        <v>2518.946253958361</v>
      </c>
      <c r="D108" s="22">
        <f t="shared" si="3"/>
        <v>3442.2493027324945</v>
      </c>
      <c r="E108" s="22">
        <f t="shared" si="3"/>
        <v>6363.391109685178</v>
      </c>
      <c r="F108" s="22">
        <f t="shared" si="3"/>
        <v>438.88955999116752</v>
      </c>
      <c r="G108" s="22">
        <f t="shared" si="3"/>
        <v>8555.2906106078917</v>
      </c>
      <c r="H108" s="22">
        <f t="shared" si="3"/>
        <v>8100.7090310668818</v>
      </c>
      <c r="I108" s="22">
        <f t="shared" si="3"/>
        <v>3116.3841868656164</v>
      </c>
      <c r="J108" s="22">
        <f t="shared" si="3"/>
        <v>6236.4665772709823</v>
      </c>
      <c r="K108" s="22">
        <f t="shared" si="3"/>
        <v>1350.7005604015783</v>
      </c>
      <c r="L108" s="22">
        <f t="shared" si="3"/>
        <v>8728.815052883916</v>
      </c>
      <c r="M108" s="22">
        <f t="shared" si="3"/>
        <v>6967.5689566434885</v>
      </c>
      <c r="N108" s="22">
        <f t="shared" si="3"/>
        <v>2387.5901203927456</v>
      </c>
      <c r="O108" s="22">
        <f t="shared" si="3"/>
        <v>681.95862193817061</v>
      </c>
      <c r="P108" s="22">
        <f t="shared" si="3"/>
        <v>2925.4680475372252</v>
      </c>
      <c r="Q108" s="22">
        <f t="shared" si="3"/>
        <v>8.7842733072555248</v>
      </c>
      <c r="R108" s="22">
        <f t="shared" si="3"/>
        <v>8.6960683268138812</v>
      </c>
      <c r="S108" s="17">
        <f t="shared" si="2"/>
        <v>63518.999999999978</v>
      </c>
      <c r="T108" s="17">
        <f t="shared" si="4"/>
        <v>16473</v>
      </c>
    </row>
    <row r="109" spans="1:20" ht="15.75" thickBot="1" x14ac:dyDescent="0.3">
      <c r="A109" s="16" t="s">
        <v>51</v>
      </c>
      <c r="B109" s="22">
        <f t="shared" si="3"/>
        <v>99265.00816200189</v>
      </c>
      <c r="C109" s="22">
        <f t="shared" si="3"/>
        <v>3753.8611990126001</v>
      </c>
      <c r="D109" s="22">
        <f t="shared" si="3"/>
        <v>78355.526868215064</v>
      </c>
      <c r="E109" s="22">
        <f t="shared" si="3"/>
        <v>247855.70172460072</v>
      </c>
      <c r="F109" s="22">
        <f t="shared" si="3"/>
        <v>18345.334038270517</v>
      </c>
      <c r="G109" s="22">
        <f t="shared" si="3"/>
        <v>363166.62409832445</v>
      </c>
      <c r="H109" s="22">
        <f t="shared" si="3"/>
        <v>463651.39771478286</v>
      </c>
      <c r="I109" s="22">
        <f t="shared" si="3"/>
        <v>82843.199702747908</v>
      </c>
      <c r="J109" s="22">
        <f t="shared" si="3"/>
        <v>195492.19535603945</v>
      </c>
      <c r="K109" s="22">
        <f t="shared" si="3"/>
        <v>115214.39080453635</v>
      </c>
      <c r="L109" s="22">
        <f t="shared" si="3"/>
        <v>477397.93740109948</v>
      </c>
      <c r="M109" s="22">
        <f t="shared" si="3"/>
        <v>363493.80657263641</v>
      </c>
      <c r="N109" s="22">
        <f t="shared" si="3"/>
        <v>149125.69133374828</v>
      </c>
      <c r="O109" s="22">
        <f t="shared" si="3"/>
        <v>84006.524802325119</v>
      </c>
      <c r="P109" s="22">
        <f t="shared" si="3"/>
        <v>213120.02962626974</v>
      </c>
      <c r="Q109" s="22">
        <f t="shared" si="3"/>
        <v>43388.7915464814</v>
      </c>
      <c r="R109" s="22">
        <f t="shared" si="3"/>
        <v>423.97904890756229</v>
      </c>
      <c r="S109" s="17">
        <f t="shared" si="2"/>
        <v>2998900.0000000005</v>
      </c>
      <c r="T109" s="17">
        <f t="shared" si="4"/>
        <v>504492</v>
      </c>
    </row>
    <row r="110" spans="1:20" ht="15.75" thickBot="1" x14ac:dyDescent="0.3">
      <c r="A110" s="18" t="s">
        <v>52</v>
      </c>
      <c r="B110" s="17">
        <f>+SUM(B94:B109)</f>
        <v>295746.93585238891</v>
      </c>
      <c r="C110" s="17">
        <f t="shared" ref="C110:R110" si="5">+SUM(C94:C109)</f>
        <v>42244.176964598664</v>
      </c>
      <c r="D110" s="17">
        <f t="shared" si="5"/>
        <v>205695.40389886507</v>
      </c>
      <c r="E110" s="17">
        <f t="shared" si="5"/>
        <v>473963.07229636633</v>
      </c>
      <c r="F110" s="17">
        <f t="shared" si="5"/>
        <v>40929.726543262877</v>
      </c>
      <c r="G110" s="17">
        <f t="shared" si="5"/>
        <v>737944.48234069231</v>
      </c>
      <c r="H110" s="17">
        <f t="shared" si="5"/>
        <v>770036.8372019825</v>
      </c>
      <c r="I110" s="17">
        <f t="shared" si="5"/>
        <v>133739.31112011176</v>
      </c>
      <c r="J110" s="17">
        <f t="shared" si="5"/>
        <v>378014.54491304664</v>
      </c>
      <c r="K110" s="17">
        <f t="shared" si="5"/>
        <v>173766.12740889733</v>
      </c>
      <c r="L110" s="17">
        <f t="shared" si="5"/>
        <v>781081.82588349807</v>
      </c>
      <c r="M110" s="17">
        <f t="shared" si="5"/>
        <v>726817</v>
      </c>
      <c r="N110" s="17">
        <f t="shared" si="5"/>
        <v>390385.77078129002</v>
      </c>
      <c r="O110" s="17">
        <f t="shared" si="5"/>
        <v>127694.43261057205</v>
      </c>
      <c r="P110" s="17">
        <f t="shared" si="5"/>
        <v>389167.55461579835</v>
      </c>
      <c r="Q110" s="17">
        <f t="shared" si="5"/>
        <v>63544.547604114465</v>
      </c>
      <c r="R110" s="17">
        <f t="shared" si="5"/>
        <v>742.24996451452091</v>
      </c>
      <c r="S110" s="17">
        <f>+SUM(B110:R110)</f>
        <v>5731514.0000000009</v>
      </c>
      <c r="T110" s="17">
        <f>+SUM(T94:T109)</f>
        <v>1453566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T112"/>
  <sheetViews>
    <sheetView topLeftCell="A21" zoomScaleNormal="100" workbookViewId="0">
      <selection activeCell="L60" sqref="L60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1854.9010357917109</v>
      </c>
      <c r="C6" s="27">
        <v>209.52190481701979</v>
      </c>
      <c r="D6" s="27">
        <v>3011.8773817446595</v>
      </c>
      <c r="E6" s="27">
        <v>4997.2780522176608</v>
      </c>
      <c r="F6" s="27">
        <v>254.31624308824468</v>
      </c>
      <c r="G6" s="27">
        <v>6798.7148778146839</v>
      </c>
      <c r="H6" s="27">
        <v>5215.4698289581447</v>
      </c>
      <c r="I6" s="27">
        <v>1258.5764075560292</v>
      </c>
      <c r="J6" s="27">
        <v>3357.6788358586118</v>
      </c>
      <c r="K6" s="27">
        <v>1363.6082934621477</v>
      </c>
      <c r="L6" s="27">
        <v>4036.3672473671913</v>
      </c>
      <c r="M6" s="27">
        <v>5994.0838255784411</v>
      </c>
      <c r="N6" s="27">
        <v>2544.1558537070105</v>
      </c>
      <c r="O6" s="27">
        <v>290.44070943600673</v>
      </c>
      <c r="P6" s="27">
        <v>2886.6157946837943</v>
      </c>
      <c r="Q6" s="27">
        <v>762.94872926473431</v>
      </c>
      <c r="R6" s="28">
        <v>1.4449786539104812</v>
      </c>
      <c r="S6" s="29">
        <v>44838</v>
      </c>
      <c r="T6" s="29">
        <v>6990</v>
      </c>
    </row>
    <row r="7" spans="1:20" x14ac:dyDescent="0.25">
      <c r="A7" s="15" t="s">
        <v>37</v>
      </c>
      <c r="B7" s="31">
        <v>1029.4295872303082</v>
      </c>
      <c r="C7" s="32">
        <v>32.034660100114003</v>
      </c>
      <c r="D7" s="32">
        <v>7612.6576149751181</v>
      </c>
      <c r="E7" s="32">
        <v>6036.2151311010866</v>
      </c>
      <c r="F7" s="32">
        <v>424.88075501203832</v>
      </c>
      <c r="G7" s="32">
        <v>10629.922163154606</v>
      </c>
      <c r="H7" s="32">
        <v>11758.617045826715</v>
      </c>
      <c r="I7" s="32">
        <v>2164.8686088708619</v>
      </c>
      <c r="J7" s="32">
        <v>6237.5909056120017</v>
      </c>
      <c r="K7" s="32">
        <v>2132.0963085710741</v>
      </c>
      <c r="L7" s="32">
        <v>9000.2642077326873</v>
      </c>
      <c r="M7" s="32">
        <v>8855.918207736755</v>
      </c>
      <c r="N7" s="32">
        <v>3325.8089059858485</v>
      </c>
      <c r="O7" s="32">
        <v>340.57901790647514</v>
      </c>
      <c r="P7" s="32">
        <v>4807.8334443016493</v>
      </c>
      <c r="Q7" s="32">
        <v>1040.2834358826497</v>
      </c>
      <c r="R7" s="33">
        <v>0</v>
      </c>
      <c r="S7" s="34">
        <v>75429</v>
      </c>
      <c r="T7" s="34">
        <v>7229</v>
      </c>
    </row>
    <row r="8" spans="1:20" x14ac:dyDescent="0.25">
      <c r="A8" s="15" t="s">
        <v>38</v>
      </c>
      <c r="B8" s="31">
        <v>1290.3628096501966</v>
      </c>
      <c r="C8" s="32">
        <v>18.535811720248226</v>
      </c>
      <c r="D8" s="32">
        <v>26023.893492484334</v>
      </c>
      <c r="E8" s="32">
        <v>15586.686843007898</v>
      </c>
      <c r="F8" s="32">
        <v>478.84180277307911</v>
      </c>
      <c r="G8" s="32">
        <v>23347.592594001409</v>
      </c>
      <c r="H8" s="32">
        <v>17855.77912776162</v>
      </c>
      <c r="I8" s="32">
        <v>3683.9925793993334</v>
      </c>
      <c r="J8" s="32">
        <v>11789.355498194127</v>
      </c>
      <c r="K8" s="32">
        <v>3927.0820268555071</v>
      </c>
      <c r="L8" s="32">
        <v>21904.309337659171</v>
      </c>
      <c r="M8" s="32">
        <v>18843.770615463014</v>
      </c>
      <c r="N8" s="32">
        <v>4790.5419228237361</v>
      </c>
      <c r="O8" s="32">
        <v>590.05667309456851</v>
      </c>
      <c r="P8" s="32">
        <v>10014.55152598036</v>
      </c>
      <c r="Q8" s="32">
        <v>832.56687643448265</v>
      </c>
      <c r="R8" s="33">
        <v>20.080462696935573</v>
      </c>
      <c r="S8" s="34">
        <v>160998</v>
      </c>
      <c r="T8" s="34">
        <v>10888</v>
      </c>
    </row>
    <row r="9" spans="1:20" x14ac:dyDescent="0.25">
      <c r="A9" s="15" t="s">
        <v>39</v>
      </c>
      <c r="B9" s="31">
        <v>3917.6992001725903</v>
      </c>
      <c r="C9" s="32">
        <v>38.571530240972187</v>
      </c>
      <c r="D9" s="32">
        <v>11447.770559451614</v>
      </c>
      <c r="E9" s="32">
        <v>3313.6282397881341</v>
      </c>
      <c r="F9" s="32">
        <v>416.86923068127635</v>
      </c>
      <c r="G9" s="32">
        <v>8728.1995173892246</v>
      </c>
      <c r="H9" s="32">
        <v>5682.8103088201569</v>
      </c>
      <c r="I9" s="32">
        <v>1082.9698875349882</v>
      </c>
      <c r="J9" s="32">
        <v>4770.7234266556288</v>
      </c>
      <c r="K9" s="32">
        <v>1447.6377443564875</v>
      </c>
      <c r="L9" s="32">
        <v>8704.7413511609393</v>
      </c>
      <c r="M9" s="32">
        <v>7881.1076217999835</v>
      </c>
      <c r="N9" s="32">
        <v>1213.2415221228871</v>
      </c>
      <c r="O9" s="32">
        <v>204.72581435592926</v>
      </c>
      <c r="P9" s="32">
        <v>3928.0838429297746</v>
      </c>
      <c r="Q9" s="32">
        <v>154.28612096388875</v>
      </c>
      <c r="R9" s="33">
        <v>5.934081575534182</v>
      </c>
      <c r="S9" s="34">
        <v>62939</v>
      </c>
      <c r="T9" s="34">
        <v>5615</v>
      </c>
    </row>
    <row r="10" spans="1:20" x14ac:dyDescent="0.25">
      <c r="A10" s="15" t="s">
        <v>40</v>
      </c>
      <c r="B10" s="31">
        <v>8046.7657065067961</v>
      </c>
      <c r="C10" s="32">
        <v>517.81172690337996</v>
      </c>
      <c r="D10" s="32">
        <v>11808.389739135479</v>
      </c>
      <c r="E10" s="32">
        <v>7055.3630888818661</v>
      </c>
      <c r="F10" s="32">
        <v>738.91590781253672</v>
      </c>
      <c r="G10" s="32">
        <v>24678.079546634919</v>
      </c>
      <c r="H10" s="32">
        <v>13791.19497438534</v>
      </c>
      <c r="I10" s="32">
        <v>4048.3462285173337</v>
      </c>
      <c r="J10" s="32">
        <v>6310.7412667232866</v>
      </c>
      <c r="K10" s="32">
        <v>3155.3706333616437</v>
      </c>
      <c r="L10" s="32">
        <v>16788.226484644296</v>
      </c>
      <c r="M10" s="32">
        <v>16270.416309016506</v>
      </c>
      <c r="N10" s="32">
        <v>5945.562748576549</v>
      </c>
      <c r="O10" s="32">
        <v>650.47423544887397</v>
      </c>
      <c r="P10" s="32">
        <v>6606.0223341309993</v>
      </c>
      <c r="Q10" s="32">
        <v>1676.1123391500591</v>
      </c>
      <c r="R10" s="33">
        <v>151.206730170133</v>
      </c>
      <c r="S10" s="34">
        <v>128238.99999999999</v>
      </c>
      <c r="T10" s="34">
        <v>15020</v>
      </c>
    </row>
    <row r="11" spans="1:20" x14ac:dyDescent="0.25">
      <c r="A11" s="15" t="s">
        <v>41</v>
      </c>
      <c r="B11" s="31">
        <v>17043.429397287357</v>
      </c>
      <c r="C11" s="32">
        <v>523.91107138781092</v>
      </c>
      <c r="D11" s="32">
        <v>14756.056401728636</v>
      </c>
      <c r="E11" s="32">
        <v>24742.374186895657</v>
      </c>
      <c r="F11" s="32">
        <v>2336.5423022986934</v>
      </c>
      <c r="G11" s="32">
        <v>68447.991773427028</v>
      </c>
      <c r="H11" s="32">
        <v>36056.15796644723</v>
      </c>
      <c r="I11" s="32">
        <v>9332.6923970690423</v>
      </c>
      <c r="J11" s="32">
        <v>28119.684363122913</v>
      </c>
      <c r="K11" s="32">
        <v>10946.856511909584</v>
      </c>
      <c r="L11" s="32">
        <v>47068.398074685552</v>
      </c>
      <c r="M11" s="32">
        <v>41120.594170768003</v>
      </c>
      <c r="N11" s="32">
        <v>16735.147319911248</v>
      </c>
      <c r="O11" s="32">
        <v>3387.7336481057482</v>
      </c>
      <c r="P11" s="32">
        <v>23618.429113128594</v>
      </c>
      <c r="Q11" s="32">
        <v>5402.5170609026036</v>
      </c>
      <c r="R11" s="33">
        <v>45.484240924343709</v>
      </c>
      <c r="S11" s="34">
        <v>349684</v>
      </c>
      <c r="T11" s="34">
        <v>57284</v>
      </c>
    </row>
    <row r="12" spans="1:20" x14ac:dyDescent="0.25">
      <c r="A12" s="15" t="s">
        <v>42</v>
      </c>
      <c r="B12" s="31">
        <v>37475.342335002839</v>
      </c>
      <c r="C12" s="32">
        <v>375.13647165055636</v>
      </c>
      <c r="D12" s="32">
        <v>9630.6254581606554</v>
      </c>
      <c r="E12" s="32">
        <v>24037.100986732643</v>
      </c>
      <c r="F12" s="32">
        <v>1085.2713562565477</v>
      </c>
      <c r="G12" s="32">
        <v>30729.639845554026</v>
      </c>
      <c r="H12" s="32">
        <v>23038.280833819437</v>
      </c>
      <c r="I12" s="32">
        <v>2684.6186181083026</v>
      </c>
      <c r="J12" s="32">
        <v>9463.6086802730242</v>
      </c>
      <c r="K12" s="32">
        <v>4906.3952468884891</v>
      </c>
      <c r="L12" s="32">
        <v>19035.281364725219</v>
      </c>
      <c r="M12" s="32">
        <v>25642.097681241867</v>
      </c>
      <c r="N12" s="32">
        <v>5489.9408694560198</v>
      </c>
      <c r="O12" s="32">
        <v>1241.1922765722113</v>
      </c>
      <c r="P12" s="32">
        <v>11509.105902235937</v>
      </c>
      <c r="Q12" s="32">
        <v>413.73075885740377</v>
      </c>
      <c r="R12" s="33">
        <v>4.6313144648216831</v>
      </c>
      <c r="S12" s="34">
        <v>206761.99999999994</v>
      </c>
      <c r="T12" s="34">
        <v>34422</v>
      </c>
    </row>
    <row r="13" spans="1:20" x14ac:dyDescent="0.25">
      <c r="A13" s="15" t="s">
        <v>43</v>
      </c>
      <c r="B13" s="31">
        <v>32210.072894006931</v>
      </c>
      <c r="C13" s="32">
        <v>69.714699976883239</v>
      </c>
      <c r="D13" s="32">
        <v>4291.2170579520716</v>
      </c>
      <c r="E13" s="32">
        <v>16006.455504067406</v>
      </c>
      <c r="F13" s="32">
        <v>1313.4883245644592</v>
      </c>
      <c r="G13" s="32">
        <v>27970.745754787655</v>
      </c>
      <c r="H13" s="32">
        <v>21948.049252097226</v>
      </c>
      <c r="I13" s="32">
        <v>1842.6862743889815</v>
      </c>
      <c r="J13" s="32">
        <v>9042.610551689053</v>
      </c>
      <c r="K13" s="32">
        <v>5200.3799279631003</v>
      </c>
      <c r="L13" s="32">
        <v>18311.793878302971</v>
      </c>
      <c r="M13" s="32">
        <v>22235.652127023804</v>
      </c>
      <c r="N13" s="32">
        <v>7404.3151022322963</v>
      </c>
      <c r="O13" s="32">
        <v>712.99124976357848</v>
      </c>
      <c r="P13" s="32">
        <v>10383.034101244577</v>
      </c>
      <c r="Q13" s="32">
        <v>175.87117494168274</v>
      </c>
      <c r="R13" s="33">
        <v>7.9221249973730945</v>
      </c>
      <c r="S13" s="34">
        <v>179127.00000000006</v>
      </c>
      <c r="T13" s="34">
        <v>23207</v>
      </c>
    </row>
    <row r="14" spans="1:20" x14ac:dyDescent="0.25">
      <c r="A14" s="15" t="s">
        <v>44</v>
      </c>
      <c r="B14" s="31">
        <v>9014.9989257168309</v>
      </c>
      <c r="C14" s="32">
        <v>55.006349328339013</v>
      </c>
      <c r="D14" s="32">
        <v>2043.152505733683</v>
      </c>
      <c r="E14" s="32">
        <v>6026.9456843618718</v>
      </c>
      <c r="F14" s="32">
        <v>358.37470016948146</v>
      </c>
      <c r="G14" s="32">
        <v>12980.039939801271</v>
      </c>
      <c r="H14" s="32">
        <v>7867.1580982553951</v>
      </c>
      <c r="I14" s="32">
        <v>880.10158925342398</v>
      </c>
      <c r="J14" s="32">
        <v>4279.4523062680119</v>
      </c>
      <c r="K14" s="32">
        <v>1880.8421037383191</v>
      </c>
      <c r="L14" s="32">
        <v>6995.390804354749</v>
      </c>
      <c r="M14" s="32">
        <v>8932.6595094309596</v>
      </c>
      <c r="N14" s="32">
        <v>4469.4742403113632</v>
      </c>
      <c r="O14" s="32">
        <v>355.04098202836997</v>
      </c>
      <c r="P14" s="32">
        <v>3376.014690026806</v>
      </c>
      <c r="Q14" s="32">
        <v>123.34757122112384</v>
      </c>
      <c r="R14" s="33">
        <v>0</v>
      </c>
      <c r="S14" s="34">
        <v>69637.999999999985</v>
      </c>
      <c r="T14" s="34">
        <v>7186</v>
      </c>
    </row>
    <row r="15" spans="1:20" x14ac:dyDescent="0.25">
      <c r="A15" s="15" t="s">
        <v>45</v>
      </c>
      <c r="B15" s="31">
        <v>15012.498307562151</v>
      </c>
      <c r="C15" s="32">
        <v>2430.8060260588391</v>
      </c>
      <c r="D15" s="32">
        <v>4956.4852830925483</v>
      </c>
      <c r="E15" s="32">
        <v>25210.27171962741</v>
      </c>
      <c r="F15" s="32">
        <v>1887.2080539866092</v>
      </c>
      <c r="G15" s="32">
        <v>60466.29989821362</v>
      </c>
      <c r="H15" s="32">
        <v>24971.440265590281</v>
      </c>
      <c r="I15" s="32">
        <v>2896.7471449778932</v>
      </c>
      <c r="J15" s="32">
        <v>20498.295632194029</v>
      </c>
      <c r="K15" s="32">
        <v>6852.6678319011044</v>
      </c>
      <c r="L15" s="32">
        <v>29664.551598602011</v>
      </c>
      <c r="M15" s="32">
        <v>35471.426086198335</v>
      </c>
      <c r="N15" s="32">
        <v>15428.621822571618</v>
      </c>
      <c r="O15" s="32">
        <v>4167.0960446722947</v>
      </c>
      <c r="P15" s="32">
        <v>16366.364954987323</v>
      </c>
      <c r="Q15" s="32">
        <v>439.56709331986235</v>
      </c>
      <c r="R15" s="33">
        <v>14.652236443995413</v>
      </c>
      <c r="S15" s="34">
        <v>266734.99999999994</v>
      </c>
      <c r="T15" s="34">
        <v>34189</v>
      </c>
    </row>
    <row r="16" spans="1:20" x14ac:dyDescent="0.25">
      <c r="A16" s="15" t="s">
        <v>46</v>
      </c>
      <c r="B16" s="31">
        <v>7438.75991067428</v>
      </c>
      <c r="C16" s="32">
        <v>767.06512003590478</v>
      </c>
      <c r="D16" s="32">
        <v>3241.4754569778133</v>
      </c>
      <c r="E16" s="32">
        <v>14475.644399764533</v>
      </c>
      <c r="F16" s="32">
        <v>1272.3275795378158</v>
      </c>
      <c r="G16" s="32">
        <v>27113.771797986527</v>
      </c>
      <c r="H16" s="32">
        <v>17152.034655541982</v>
      </c>
      <c r="I16" s="32">
        <v>3053.2526843168289</v>
      </c>
      <c r="J16" s="32">
        <v>6888.4740636920014</v>
      </c>
      <c r="K16" s="32">
        <v>4062.0058496466554</v>
      </c>
      <c r="L16" s="32">
        <v>10498.578505665328</v>
      </c>
      <c r="M16" s="32">
        <v>15794.144106348651</v>
      </c>
      <c r="N16" s="32">
        <v>9643.2383643426838</v>
      </c>
      <c r="O16" s="32">
        <v>795.41317881984025</v>
      </c>
      <c r="P16" s="32">
        <v>6483.263576368684</v>
      </c>
      <c r="Q16" s="32">
        <v>418.5507502804611</v>
      </c>
      <c r="R16" s="33">
        <v>0</v>
      </c>
      <c r="S16" s="34">
        <v>129098</v>
      </c>
      <c r="T16" s="34">
        <v>14627</v>
      </c>
    </row>
    <row r="17" spans="1:20" x14ac:dyDescent="0.25">
      <c r="A17" s="15" t="s">
        <v>47</v>
      </c>
      <c r="B17" s="31">
        <v>6943.5124899683196</v>
      </c>
      <c r="C17" s="32">
        <v>687.36762648837487</v>
      </c>
      <c r="D17" s="32">
        <v>1620.2818636239595</v>
      </c>
      <c r="E17" s="32">
        <v>6855.3518909548529</v>
      </c>
      <c r="F17" s="32">
        <v>301.33414905296058</v>
      </c>
      <c r="G17" s="32">
        <v>9860.3456111390715</v>
      </c>
      <c r="H17" s="32">
        <v>6638.7170702843468</v>
      </c>
      <c r="I17" s="32">
        <v>1930.1673871770718</v>
      </c>
      <c r="J17" s="32">
        <v>4044.1893261074028</v>
      </c>
      <c r="K17" s="32">
        <v>1908.7889509266925</v>
      </c>
      <c r="L17" s="32">
        <v>6467.6895802813142</v>
      </c>
      <c r="M17" s="32">
        <v>8337.6343435574727</v>
      </c>
      <c r="N17" s="32">
        <v>5093.1579314593309</v>
      </c>
      <c r="O17" s="32">
        <v>982.1864425888391</v>
      </c>
      <c r="P17" s="32">
        <v>3768.9165088644268</v>
      </c>
      <c r="Q17" s="32">
        <v>91.214661334950236</v>
      </c>
      <c r="R17" s="33">
        <v>8.144166190620556</v>
      </c>
      <c r="S17" s="34">
        <v>65539.000000000015</v>
      </c>
      <c r="T17" s="34">
        <v>13904</v>
      </c>
    </row>
    <row r="18" spans="1:20" x14ac:dyDescent="0.25">
      <c r="A18" s="15" t="s">
        <v>48</v>
      </c>
      <c r="B18" s="31">
        <v>8895.0101476190212</v>
      </c>
      <c r="C18" s="32">
        <v>15950.909141193199</v>
      </c>
      <c r="D18" s="32">
        <v>3046.1805651584236</v>
      </c>
      <c r="E18" s="32">
        <v>16936.438147567984</v>
      </c>
      <c r="F18" s="32">
        <v>894.30648677645695</v>
      </c>
      <c r="G18" s="32">
        <v>21166.068007158279</v>
      </c>
      <c r="H18" s="32">
        <v>21385.164951550687</v>
      </c>
      <c r="I18" s="32">
        <v>3011.9721203090503</v>
      </c>
      <c r="J18" s="32">
        <v>11590.961396462444</v>
      </c>
      <c r="K18" s="32">
        <v>6058.9671722496023</v>
      </c>
      <c r="L18" s="32">
        <v>16263.6720655303</v>
      </c>
      <c r="M18" s="32">
        <v>19273.269834981489</v>
      </c>
      <c r="N18" s="32">
        <v>5731.5434858341787</v>
      </c>
      <c r="O18" s="32">
        <v>1384.6275296174651</v>
      </c>
      <c r="P18" s="32">
        <v>7523.4144065156033</v>
      </c>
      <c r="Q18" s="32">
        <v>149.86556791153743</v>
      </c>
      <c r="R18" s="33">
        <v>1.6289735642558414</v>
      </c>
      <c r="S18" s="34">
        <v>159263.99999999997</v>
      </c>
      <c r="T18" s="34">
        <v>15885</v>
      </c>
    </row>
    <row r="19" spans="1:20" x14ac:dyDescent="0.25">
      <c r="A19" s="15" t="s">
        <v>49</v>
      </c>
      <c r="B19" s="31">
        <v>1106.4089550360736</v>
      </c>
      <c r="C19" s="32">
        <v>1048.775360098678</v>
      </c>
      <c r="D19" s="32">
        <v>1017.7847616603881</v>
      </c>
      <c r="E19" s="32">
        <v>1369.160179924741</v>
      </c>
      <c r="F19" s="32">
        <v>335.32273418120997</v>
      </c>
      <c r="G19" s="32">
        <v>2821.5936585307873</v>
      </c>
      <c r="H19" s="32">
        <v>2450.0409081897051</v>
      </c>
      <c r="I19" s="32">
        <v>214.03578777524041</v>
      </c>
      <c r="J19" s="32">
        <v>1286.5557430802344</v>
      </c>
      <c r="K19" s="32">
        <v>724.71180017022812</v>
      </c>
      <c r="L19" s="32">
        <v>2066.5601217590661</v>
      </c>
      <c r="M19" s="32">
        <v>2413.8500315747951</v>
      </c>
      <c r="N19" s="32">
        <v>1211.6432173589001</v>
      </c>
      <c r="O19" s="32">
        <v>139.12326205390627</v>
      </c>
      <c r="P19" s="32">
        <v>1448.8662154764579</v>
      </c>
      <c r="Q19" s="32">
        <v>3.5672631295873405</v>
      </c>
      <c r="R19" s="33">
        <v>0</v>
      </c>
      <c r="S19" s="34">
        <v>19657.999999999996</v>
      </c>
      <c r="T19" s="34">
        <v>3127</v>
      </c>
    </row>
    <row r="20" spans="1:20" x14ac:dyDescent="0.25">
      <c r="A20" s="15" t="s">
        <v>50</v>
      </c>
      <c r="B20" s="31">
        <v>1471.4421639880256</v>
      </c>
      <c r="C20" s="32">
        <v>2423.0562059144349</v>
      </c>
      <c r="D20" s="32">
        <v>3386.0441208519178</v>
      </c>
      <c r="E20" s="32">
        <v>5896.7212744072094</v>
      </c>
      <c r="F20" s="32">
        <v>433.04968353269118</v>
      </c>
      <c r="G20" s="32">
        <v>8350.5290629071369</v>
      </c>
      <c r="H20" s="32">
        <v>6831.9063886509584</v>
      </c>
      <c r="I20" s="32">
        <v>2963.9470557743334</v>
      </c>
      <c r="J20" s="32">
        <v>5982.2359492682372</v>
      </c>
      <c r="K20" s="32">
        <v>1296.2002687063141</v>
      </c>
      <c r="L20" s="32">
        <v>5500.7419917994957</v>
      </c>
      <c r="M20" s="32">
        <v>6012.5689566434885</v>
      </c>
      <c r="N20" s="32">
        <v>1729.2499522390053</v>
      </c>
      <c r="O20" s="32">
        <v>360.59389990659884</v>
      </c>
      <c r="P20" s="32">
        <v>2467.2879342908286</v>
      </c>
      <c r="Q20" s="32">
        <v>6.7400728954504459</v>
      </c>
      <c r="R20" s="33">
        <v>1.6850182238626115</v>
      </c>
      <c r="S20" s="34">
        <v>55113.999999999985</v>
      </c>
      <c r="T20" s="34">
        <v>7320</v>
      </c>
    </row>
    <row r="21" spans="1:20" ht="15.75" thickBot="1" x14ac:dyDescent="0.3">
      <c r="A21" s="16" t="s">
        <v>51</v>
      </c>
      <c r="B21" s="36">
        <v>47663.567829410982</v>
      </c>
      <c r="C21" s="37">
        <v>2456.2357065555998</v>
      </c>
      <c r="D21" s="37">
        <v>30920.838209139445</v>
      </c>
      <c r="E21" s="37">
        <v>161974.39313536198</v>
      </c>
      <c r="F21" s="37">
        <v>8359.8722282768813</v>
      </c>
      <c r="G21" s="37">
        <v>292215.61873897363</v>
      </c>
      <c r="H21" s="37">
        <v>252409.61321854393</v>
      </c>
      <c r="I21" s="37">
        <v>58116.958668502091</v>
      </c>
      <c r="J21" s="37">
        <v>124268.82046198682</v>
      </c>
      <c r="K21" s="37">
        <v>100830.68083485428</v>
      </c>
      <c r="L21" s="37">
        <v>310218.60806747782</v>
      </c>
      <c r="M21" s="37">
        <v>253213.80657263641</v>
      </c>
      <c r="N21" s="37">
        <v>65257.86973473835</v>
      </c>
      <c r="O21" s="37">
        <v>22680.18983819538</v>
      </c>
      <c r="P21" s="37">
        <v>155172.84025864978</v>
      </c>
      <c r="Q21" s="37">
        <v>16247.33393721623</v>
      </c>
      <c r="R21" s="38">
        <v>370.75255948009055</v>
      </c>
      <c r="S21" s="17">
        <v>1902377.9999999998</v>
      </c>
      <c r="T21" s="17">
        <v>152638</v>
      </c>
    </row>
    <row r="22" spans="1:20" ht="15.75" thickBot="1" x14ac:dyDescent="0.3">
      <c r="A22" s="18" t="s">
        <v>52</v>
      </c>
      <c r="B22" s="40">
        <v>200414.20169562445</v>
      </c>
      <c r="C22" s="40">
        <v>27604.459412470351</v>
      </c>
      <c r="D22" s="40">
        <v>138814.73047187075</v>
      </c>
      <c r="E22" s="40">
        <v>340520.02846466296</v>
      </c>
      <c r="F22" s="40">
        <v>20890.921538000981</v>
      </c>
      <c r="G22" s="40">
        <v>636305.15278747387</v>
      </c>
      <c r="H22" s="40">
        <v>475052.43489472324</v>
      </c>
      <c r="I22" s="40">
        <v>99165.933439530811</v>
      </c>
      <c r="J22" s="40">
        <v>257930.97840718782</v>
      </c>
      <c r="K22" s="40">
        <v>156694.29150556121</v>
      </c>
      <c r="L22" s="40">
        <v>532525.17468174815</v>
      </c>
      <c r="M22" s="40">
        <v>496293</v>
      </c>
      <c r="N22" s="40">
        <v>156013.512993671</v>
      </c>
      <c r="O22" s="40">
        <v>38282.464802566086</v>
      </c>
      <c r="P22" s="40">
        <v>270360.64460381557</v>
      </c>
      <c r="Q22" s="40">
        <v>27938.503413706712</v>
      </c>
      <c r="R22" s="40">
        <v>633.56688738587673</v>
      </c>
      <c r="S22" s="41">
        <v>3875439.9999999995</v>
      </c>
      <c r="T22" s="41">
        <v>409531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28</v>
      </c>
      <c r="C28" s="24">
        <v>75</v>
      </c>
      <c r="D28" s="24">
        <v>77</v>
      </c>
      <c r="E28" s="24">
        <v>327</v>
      </c>
      <c r="F28" s="24">
        <v>45</v>
      </c>
      <c r="G28" s="24">
        <v>172</v>
      </c>
      <c r="H28" s="24">
        <v>1032</v>
      </c>
      <c r="I28" s="24">
        <v>331</v>
      </c>
      <c r="J28" s="24">
        <v>220</v>
      </c>
      <c r="K28" s="24">
        <v>49</v>
      </c>
      <c r="L28" s="24">
        <v>839</v>
      </c>
      <c r="M28" s="24">
        <v>551</v>
      </c>
      <c r="N28" s="24">
        <v>640</v>
      </c>
      <c r="O28" s="24">
        <v>234</v>
      </c>
      <c r="P28" s="24">
        <v>291</v>
      </c>
      <c r="Q28" s="24">
        <v>19</v>
      </c>
      <c r="R28" s="24">
        <v>0</v>
      </c>
      <c r="S28" s="17">
        <v>4930</v>
      </c>
      <c r="T28" s="17">
        <v>2886</v>
      </c>
    </row>
    <row r="29" spans="1:20" ht="15.75" thickBot="1" x14ac:dyDescent="0.3">
      <c r="A29" s="15" t="s">
        <v>37</v>
      </c>
      <c r="B29" s="24">
        <v>42</v>
      </c>
      <c r="C29" s="24">
        <v>89</v>
      </c>
      <c r="D29" s="24">
        <v>765</v>
      </c>
      <c r="E29" s="24">
        <v>492</v>
      </c>
      <c r="F29" s="24">
        <v>101</v>
      </c>
      <c r="G29" s="24">
        <v>2083</v>
      </c>
      <c r="H29" s="24">
        <v>1446</v>
      </c>
      <c r="I29" s="24">
        <v>300</v>
      </c>
      <c r="J29" s="24">
        <v>988</v>
      </c>
      <c r="K29" s="24">
        <v>109</v>
      </c>
      <c r="L29" s="24">
        <v>1743</v>
      </c>
      <c r="M29" s="24">
        <v>1244</v>
      </c>
      <c r="N29" s="24">
        <v>1492</v>
      </c>
      <c r="O29" s="24">
        <v>145</v>
      </c>
      <c r="P29" s="24">
        <v>518</v>
      </c>
      <c r="Q29" s="24">
        <v>77</v>
      </c>
      <c r="R29" s="24">
        <v>0</v>
      </c>
      <c r="S29" s="17">
        <v>11634</v>
      </c>
      <c r="T29" s="17">
        <v>5485</v>
      </c>
    </row>
    <row r="30" spans="1:20" ht="15.75" thickBot="1" x14ac:dyDescent="0.3">
      <c r="A30" s="15" t="s">
        <v>38</v>
      </c>
      <c r="B30" s="24">
        <v>37</v>
      </c>
      <c r="C30" s="24">
        <v>91</v>
      </c>
      <c r="D30" s="24">
        <v>927</v>
      </c>
      <c r="E30" s="24">
        <v>1890</v>
      </c>
      <c r="F30" s="24">
        <v>404</v>
      </c>
      <c r="G30" s="24">
        <v>3254</v>
      </c>
      <c r="H30" s="24">
        <v>3050</v>
      </c>
      <c r="I30" s="24">
        <v>631</v>
      </c>
      <c r="J30" s="24">
        <v>1738</v>
      </c>
      <c r="K30" s="24">
        <v>302</v>
      </c>
      <c r="L30" s="24">
        <v>6933</v>
      </c>
      <c r="M30" s="24">
        <v>3837</v>
      </c>
      <c r="N30" s="24">
        <v>4495</v>
      </c>
      <c r="O30" s="24">
        <v>609</v>
      </c>
      <c r="P30" s="24">
        <v>3385</v>
      </c>
      <c r="Q30" s="24">
        <v>39</v>
      </c>
      <c r="R30" s="24">
        <v>0</v>
      </c>
      <c r="S30" s="17">
        <v>31622</v>
      </c>
      <c r="T30" s="17">
        <v>9592</v>
      </c>
    </row>
    <row r="31" spans="1:20" ht="15.75" thickBot="1" x14ac:dyDescent="0.3">
      <c r="A31" s="15" t="s">
        <v>39</v>
      </c>
      <c r="B31" s="24">
        <v>118</v>
      </c>
      <c r="C31" s="24">
        <v>116</v>
      </c>
      <c r="D31" s="24">
        <v>432</v>
      </c>
      <c r="E31" s="24">
        <v>312</v>
      </c>
      <c r="F31" s="24">
        <v>22</v>
      </c>
      <c r="G31" s="24">
        <v>981</v>
      </c>
      <c r="H31" s="24">
        <v>1050</v>
      </c>
      <c r="I31" s="24">
        <v>654</v>
      </c>
      <c r="J31" s="24">
        <v>517</v>
      </c>
      <c r="K31" s="24">
        <v>31</v>
      </c>
      <c r="L31" s="24">
        <v>1595</v>
      </c>
      <c r="M31" s="24">
        <v>1678</v>
      </c>
      <c r="N31" s="24">
        <v>598</v>
      </c>
      <c r="O31" s="24">
        <v>120</v>
      </c>
      <c r="P31" s="24">
        <v>551</v>
      </c>
      <c r="Q31" s="24">
        <v>13</v>
      </c>
      <c r="R31" s="24">
        <v>0</v>
      </c>
      <c r="S31" s="17">
        <v>8788</v>
      </c>
      <c r="T31" s="17">
        <v>1370</v>
      </c>
    </row>
    <row r="32" spans="1:20" ht="15.75" thickBot="1" x14ac:dyDescent="0.3">
      <c r="A32" s="15" t="s">
        <v>40</v>
      </c>
      <c r="B32" s="24">
        <v>895</v>
      </c>
      <c r="C32" s="24">
        <v>1</v>
      </c>
      <c r="D32" s="24">
        <v>1045</v>
      </c>
      <c r="E32" s="24">
        <v>597</v>
      </c>
      <c r="F32" s="24">
        <v>63</v>
      </c>
      <c r="G32" s="24">
        <v>748</v>
      </c>
      <c r="H32" s="24">
        <v>3540</v>
      </c>
      <c r="I32" s="24">
        <v>601</v>
      </c>
      <c r="J32" s="24">
        <v>1811</v>
      </c>
      <c r="K32" s="24">
        <v>89</v>
      </c>
      <c r="L32" s="24">
        <v>1727</v>
      </c>
      <c r="M32" s="24">
        <v>7221</v>
      </c>
      <c r="N32" s="24">
        <v>2809</v>
      </c>
      <c r="O32" s="24">
        <v>9140</v>
      </c>
      <c r="P32" s="24">
        <v>758</v>
      </c>
      <c r="Q32" s="24">
        <v>1</v>
      </c>
      <c r="R32" s="24">
        <v>0</v>
      </c>
      <c r="S32" s="17">
        <v>31046</v>
      </c>
      <c r="T32" s="17">
        <v>9612</v>
      </c>
    </row>
    <row r="33" spans="1:20" ht="15.75" thickBot="1" x14ac:dyDescent="0.3">
      <c r="A33" s="15" t="s">
        <v>41</v>
      </c>
      <c r="B33" s="24">
        <v>1402</v>
      </c>
      <c r="C33" s="24">
        <v>191</v>
      </c>
      <c r="D33" s="24">
        <v>632</v>
      </c>
      <c r="E33" s="24">
        <v>2657</v>
      </c>
      <c r="F33" s="24">
        <v>130</v>
      </c>
      <c r="G33" s="24">
        <v>3184</v>
      </c>
      <c r="H33" s="24">
        <v>5892</v>
      </c>
      <c r="I33" s="24">
        <v>378</v>
      </c>
      <c r="J33" s="24">
        <v>5697</v>
      </c>
      <c r="K33" s="24">
        <v>189</v>
      </c>
      <c r="L33" s="24">
        <v>5462</v>
      </c>
      <c r="M33" s="24">
        <v>9309</v>
      </c>
      <c r="N33" s="24">
        <v>5260</v>
      </c>
      <c r="O33" s="24">
        <v>793</v>
      </c>
      <c r="P33" s="24">
        <v>1149</v>
      </c>
      <c r="Q33" s="24">
        <v>503</v>
      </c>
      <c r="R33" s="24">
        <v>0</v>
      </c>
      <c r="S33" s="17">
        <v>42828</v>
      </c>
      <c r="T33" s="17">
        <v>19305</v>
      </c>
    </row>
    <row r="34" spans="1:20" ht="15.75" thickBot="1" x14ac:dyDescent="0.3">
      <c r="A34" s="15" t="s">
        <v>42</v>
      </c>
      <c r="B34" s="24">
        <v>652</v>
      </c>
      <c r="C34" s="24">
        <v>7</v>
      </c>
      <c r="D34" s="24">
        <v>127</v>
      </c>
      <c r="E34" s="24">
        <v>835</v>
      </c>
      <c r="F34" s="24">
        <v>44</v>
      </c>
      <c r="G34" s="24">
        <v>469</v>
      </c>
      <c r="H34" s="24">
        <v>2371</v>
      </c>
      <c r="I34" s="24">
        <v>98</v>
      </c>
      <c r="J34" s="24">
        <v>577</v>
      </c>
      <c r="K34" s="24">
        <v>87</v>
      </c>
      <c r="L34" s="24">
        <v>7203</v>
      </c>
      <c r="M34" s="24">
        <v>1343</v>
      </c>
      <c r="N34" s="24">
        <v>6215</v>
      </c>
      <c r="O34" s="24">
        <v>848</v>
      </c>
      <c r="P34" s="24">
        <v>4782</v>
      </c>
      <c r="Q34" s="24">
        <v>15</v>
      </c>
      <c r="R34" s="24">
        <v>0</v>
      </c>
      <c r="S34" s="17">
        <v>25673</v>
      </c>
      <c r="T34" s="17">
        <v>7021</v>
      </c>
    </row>
    <row r="35" spans="1:20" ht="15.75" thickBot="1" x14ac:dyDescent="0.3">
      <c r="A35" s="15" t="s">
        <v>43</v>
      </c>
      <c r="B35" s="24">
        <v>10308</v>
      </c>
      <c r="C35" s="24">
        <v>7</v>
      </c>
      <c r="D35" s="24">
        <v>190</v>
      </c>
      <c r="E35" s="24">
        <v>7122</v>
      </c>
      <c r="F35" s="24">
        <v>459</v>
      </c>
      <c r="G35" s="24">
        <v>4427</v>
      </c>
      <c r="H35" s="24">
        <v>6865</v>
      </c>
      <c r="I35" s="24">
        <v>519</v>
      </c>
      <c r="J35" s="24">
        <v>2929</v>
      </c>
      <c r="K35" s="24">
        <v>373</v>
      </c>
      <c r="L35" s="24">
        <v>3928</v>
      </c>
      <c r="M35" s="24">
        <v>13746</v>
      </c>
      <c r="N35" s="24">
        <v>6044</v>
      </c>
      <c r="O35" s="24">
        <v>1211</v>
      </c>
      <c r="P35" s="24">
        <v>2691</v>
      </c>
      <c r="Q35" s="24">
        <v>36</v>
      </c>
      <c r="R35" s="24">
        <v>0</v>
      </c>
      <c r="S35" s="17">
        <v>60855</v>
      </c>
      <c r="T35" s="17">
        <v>13347</v>
      </c>
    </row>
    <row r="36" spans="1:20" ht="15.75" thickBot="1" x14ac:dyDescent="0.3">
      <c r="A36" s="15" t="s">
        <v>44</v>
      </c>
      <c r="B36" s="24">
        <v>1497</v>
      </c>
      <c r="C36" s="24">
        <v>8</v>
      </c>
      <c r="D36" s="24">
        <v>48</v>
      </c>
      <c r="E36" s="24">
        <v>1258</v>
      </c>
      <c r="F36" s="24">
        <v>178</v>
      </c>
      <c r="G36" s="24">
        <v>630</v>
      </c>
      <c r="H36" s="24">
        <v>2657</v>
      </c>
      <c r="I36" s="24">
        <v>355</v>
      </c>
      <c r="J36" s="24">
        <v>859</v>
      </c>
      <c r="K36" s="24">
        <v>84</v>
      </c>
      <c r="L36" s="24">
        <v>1359</v>
      </c>
      <c r="M36" s="24">
        <v>2961</v>
      </c>
      <c r="N36" s="24">
        <v>4026</v>
      </c>
      <c r="O36" s="24">
        <v>182</v>
      </c>
      <c r="P36" s="24">
        <v>659</v>
      </c>
      <c r="Q36" s="24">
        <v>10</v>
      </c>
      <c r="R36" s="24">
        <v>0</v>
      </c>
      <c r="S36" s="17">
        <v>16771</v>
      </c>
      <c r="T36" s="17">
        <v>11845</v>
      </c>
    </row>
    <row r="37" spans="1:20" ht="15.75" thickBot="1" x14ac:dyDescent="0.3">
      <c r="A37" s="15" t="s">
        <v>45</v>
      </c>
      <c r="B37" s="24">
        <v>5982</v>
      </c>
      <c r="C37" s="24">
        <v>274</v>
      </c>
      <c r="D37" s="24">
        <v>297</v>
      </c>
      <c r="E37" s="24">
        <v>10678</v>
      </c>
      <c r="F37" s="24">
        <v>529</v>
      </c>
      <c r="G37" s="24">
        <v>3338</v>
      </c>
      <c r="H37" s="24">
        <v>12210</v>
      </c>
      <c r="I37" s="24">
        <v>749</v>
      </c>
      <c r="J37" s="24">
        <v>5787</v>
      </c>
      <c r="K37" s="24">
        <v>535</v>
      </c>
      <c r="L37" s="24">
        <v>9927</v>
      </c>
      <c r="M37" s="24">
        <v>18046</v>
      </c>
      <c r="N37" s="24">
        <v>8525</v>
      </c>
      <c r="O37" s="24">
        <v>1826</v>
      </c>
      <c r="P37" s="24">
        <v>6433</v>
      </c>
      <c r="Q37" s="24">
        <v>108</v>
      </c>
      <c r="R37" s="24">
        <v>0</v>
      </c>
      <c r="S37" s="17">
        <v>85244</v>
      </c>
      <c r="T37" s="17">
        <v>23327</v>
      </c>
    </row>
    <row r="38" spans="1:20" ht="15.75" thickBot="1" x14ac:dyDescent="0.3">
      <c r="A38" s="15" t="s">
        <v>46</v>
      </c>
      <c r="B38" s="24">
        <v>1180</v>
      </c>
      <c r="C38" s="24">
        <v>26</v>
      </c>
      <c r="D38" s="24">
        <v>166</v>
      </c>
      <c r="E38" s="24">
        <v>1851</v>
      </c>
      <c r="F38" s="24">
        <v>93</v>
      </c>
      <c r="G38" s="24">
        <v>2166</v>
      </c>
      <c r="H38" s="24">
        <v>3700</v>
      </c>
      <c r="I38" s="24">
        <v>148</v>
      </c>
      <c r="J38" s="24">
        <v>2521</v>
      </c>
      <c r="K38" s="24">
        <v>96</v>
      </c>
      <c r="L38" s="24">
        <v>3160</v>
      </c>
      <c r="M38" s="24">
        <v>21491</v>
      </c>
      <c r="N38" s="24">
        <v>10723</v>
      </c>
      <c r="O38" s="24">
        <v>1641</v>
      </c>
      <c r="P38" s="24">
        <v>1524</v>
      </c>
      <c r="Q38" s="24">
        <v>45</v>
      </c>
      <c r="R38" s="24">
        <v>0</v>
      </c>
      <c r="S38" s="17">
        <v>50531</v>
      </c>
      <c r="T38" s="17">
        <v>15187</v>
      </c>
    </row>
    <row r="39" spans="1:20" ht="15.75" thickBot="1" x14ac:dyDescent="0.3">
      <c r="A39" s="15" t="s">
        <v>47</v>
      </c>
      <c r="B39" s="24">
        <v>1130</v>
      </c>
      <c r="C39" s="24">
        <v>116</v>
      </c>
      <c r="D39" s="24">
        <v>44</v>
      </c>
      <c r="E39" s="24">
        <v>2892</v>
      </c>
      <c r="F39" s="24">
        <v>179</v>
      </c>
      <c r="G39" s="24">
        <v>586</v>
      </c>
      <c r="H39" s="24">
        <v>2684</v>
      </c>
      <c r="I39" s="24">
        <v>113</v>
      </c>
      <c r="J39" s="24">
        <v>648</v>
      </c>
      <c r="K39" s="24">
        <v>86</v>
      </c>
      <c r="L39" s="24">
        <v>1076</v>
      </c>
      <c r="M39" s="24">
        <v>4150</v>
      </c>
      <c r="N39" s="24">
        <v>1397</v>
      </c>
      <c r="O39" s="24">
        <v>270</v>
      </c>
      <c r="P39" s="24">
        <v>342</v>
      </c>
      <c r="Q39" s="24">
        <v>12</v>
      </c>
      <c r="R39" s="24">
        <v>0</v>
      </c>
      <c r="S39" s="17">
        <v>15725</v>
      </c>
      <c r="T39" s="17">
        <v>4249</v>
      </c>
    </row>
    <row r="40" spans="1:20" ht="15.75" thickBot="1" x14ac:dyDescent="0.3">
      <c r="A40" s="15" t="s">
        <v>48</v>
      </c>
      <c r="B40" s="24">
        <v>2524</v>
      </c>
      <c r="C40" s="24">
        <v>2841</v>
      </c>
      <c r="D40" s="24">
        <v>185</v>
      </c>
      <c r="E40" s="24">
        <v>3853</v>
      </c>
      <c r="F40" s="24">
        <v>732</v>
      </c>
      <c r="G40" s="24">
        <v>1423</v>
      </c>
      <c r="H40" s="24">
        <v>8079</v>
      </c>
      <c r="I40" s="24">
        <v>1281</v>
      </c>
      <c r="J40" s="24">
        <v>5294</v>
      </c>
      <c r="K40" s="24">
        <v>171</v>
      </c>
      <c r="L40" s="24">
        <v>18452</v>
      </c>
      <c r="M40" s="24">
        <v>14385</v>
      </c>
      <c r="N40" s="24">
        <v>11564</v>
      </c>
      <c r="O40" s="24">
        <v>1382</v>
      </c>
      <c r="P40" s="24">
        <v>2276</v>
      </c>
      <c r="Q40" s="24">
        <v>63</v>
      </c>
      <c r="R40" s="24">
        <v>18</v>
      </c>
      <c r="S40" s="17">
        <v>74523</v>
      </c>
      <c r="T40" s="17">
        <v>14501</v>
      </c>
    </row>
    <row r="41" spans="1:20" ht="15.75" thickBot="1" x14ac:dyDescent="0.3">
      <c r="A41" s="15" t="s">
        <v>49</v>
      </c>
      <c r="B41" s="24">
        <v>4</v>
      </c>
      <c r="C41" s="24">
        <v>224</v>
      </c>
      <c r="D41" s="24">
        <v>10</v>
      </c>
      <c r="E41" s="24">
        <v>163</v>
      </c>
      <c r="F41" s="24">
        <v>13</v>
      </c>
      <c r="G41" s="24">
        <v>25</v>
      </c>
      <c r="H41" s="24">
        <v>515</v>
      </c>
      <c r="I41" s="24">
        <v>18</v>
      </c>
      <c r="J41" s="24">
        <v>242</v>
      </c>
      <c r="K41" s="24">
        <v>2</v>
      </c>
      <c r="L41" s="24">
        <v>879</v>
      </c>
      <c r="M41" s="24">
        <v>1734</v>
      </c>
      <c r="N41" s="24">
        <v>658</v>
      </c>
      <c r="O41" s="24">
        <v>180</v>
      </c>
      <c r="P41" s="24">
        <v>163</v>
      </c>
      <c r="Q41" s="24">
        <v>1</v>
      </c>
      <c r="R41" s="24">
        <v>19</v>
      </c>
      <c r="S41" s="17">
        <v>4850</v>
      </c>
      <c r="T41" s="17">
        <v>1164</v>
      </c>
    </row>
    <row r="42" spans="1:20" ht="15.75" thickBot="1" x14ac:dyDescent="0.3">
      <c r="A42" s="15" t="s">
        <v>50</v>
      </c>
      <c r="B42" s="24">
        <v>212</v>
      </c>
      <c r="C42" s="24">
        <v>81</v>
      </c>
      <c r="D42" s="24">
        <v>34</v>
      </c>
      <c r="E42" s="24">
        <v>429</v>
      </c>
      <c r="F42" s="24">
        <v>4</v>
      </c>
      <c r="G42" s="24">
        <v>145</v>
      </c>
      <c r="H42" s="24">
        <v>1139</v>
      </c>
      <c r="I42" s="24">
        <v>123</v>
      </c>
      <c r="J42" s="24">
        <v>204</v>
      </c>
      <c r="K42" s="24">
        <v>45</v>
      </c>
      <c r="L42" s="24">
        <v>3177</v>
      </c>
      <c r="M42" s="24">
        <v>968</v>
      </c>
      <c r="N42" s="24">
        <v>642</v>
      </c>
      <c r="O42" s="24">
        <v>326</v>
      </c>
      <c r="P42" s="24">
        <v>433</v>
      </c>
      <c r="Q42" s="24">
        <v>2</v>
      </c>
      <c r="R42" s="24">
        <v>7</v>
      </c>
      <c r="S42" s="17">
        <v>7971</v>
      </c>
      <c r="T42" s="17">
        <v>3996</v>
      </c>
    </row>
    <row r="43" spans="1:20" ht="15.75" thickBot="1" x14ac:dyDescent="0.3">
      <c r="A43" s="16" t="s">
        <v>51</v>
      </c>
      <c r="B43" s="24">
        <v>5828</v>
      </c>
      <c r="C43" s="24">
        <v>1264</v>
      </c>
      <c r="D43" s="24">
        <v>6569</v>
      </c>
      <c r="E43" s="24">
        <v>45785</v>
      </c>
      <c r="F43" s="24">
        <v>2027</v>
      </c>
      <c r="G43" s="24">
        <v>16111</v>
      </c>
      <c r="H43" s="24">
        <v>181177</v>
      </c>
      <c r="I43" s="24">
        <v>11104</v>
      </c>
      <c r="J43" s="24">
        <v>43780</v>
      </c>
      <c r="K43" s="24">
        <v>9743</v>
      </c>
      <c r="L43" s="24">
        <v>139012</v>
      </c>
      <c r="M43" s="24">
        <v>52978</v>
      </c>
      <c r="N43" s="24">
        <v>45666</v>
      </c>
      <c r="O43" s="24">
        <v>57606</v>
      </c>
      <c r="P43" s="24">
        <v>27832</v>
      </c>
      <c r="Q43" s="24">
        <v>1679</v>
      </c>
      <c r="R43" s="24">
        <v>5</v>
      </c>
      <c r="S43" s="17">
        <v>648166</v>
      </c>
      <c r="T43" s="17">
        <v>64517</v>
      </c>
    </row>
    <row r="44" spans="1:20" ht="15.75" thickBot="1" x14ac:dyDescent="0.3">
      <c r="A44" s="18" t="s">
        <v>52</v>
      </c>
      <c r="B44" s="17">
        <v>31839</v>
      </c>
      <c r="C44" s="17">
        <v>5411</v>
      </c>
      <c r="D44" s="17">
        <v>11548</v>
      </c>
      <c r="E44" s="17">
        <v>81141</v>
      </c>
      <c r="F44" s="17">
        <v>5023</v>
      </c>
      <c r="G44" s="17">
        <v>39742</v>
      </c>
      <c r="H44" s="17">
        <v>237407</v>
      </c>
      <c r="I44" s="17">
        <v>17403</v>
      </c>
      <c r="J44" s="17">
        <v>73812</v>
      </c>
      <c r="K44" s="17">
        <v>11991</v>
      </c>
      <c r="L44" s="17">
        <v>206472</v>
      </c>
      <c r="M44" s="17">
        <v>155642</v>
      </c>
      <c r="N44" s="17">
        <v>110754</v>
      </c>
      <c r="O44" s="17">
        <v>76513</v>
      </c>
      <c r="P44" s="17">
        <v>53787</v>
      </c>
      <c r="Q44" s="17">
        <v>2623</v>
      </c>
      <c r="R44" s="17">
        <v>49</v>
      </c>
      <c r="S44" s="17">
        <v>1121157</v>
      </c>
      <c r="T44" s="17">
        <v>207404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17</v>
      </c>
      <c r="C50" s="24">
        <v>25</v>
      </c>
      <c r="D50" s="24">
        <v>0</v>
      </c>
      <c r="E50" s="24">
        <v>9</v>
      </c>
      <c r="F50" s="24">
        <v>0</v>
      </c>
      <c r="G50" s="24">
        <v>0</v>
      </c>
      <c r="H50" s="24">
        <v>227</v>
      </c>
      <c r="I50" s="24">
        <v>54</v>
      </c>
      <c r="J50" s="24">
        <v>19</v>
      </c>
      <c r="K50" s="24">
        <v>0</v>
      </c>
      <c r="L50" s="24">
        <v>51</v>
      </c>
      <c r="M50" s="24">
        <v>0</v>
      </c>
      <c r="N50" s="24">
        <v>69</v>
      </c>
      <c r="O50" s="24">
        <v>0</v>
      </c>
      <c r="P50" s="24">
        <v>1</v>
      </c>
      <c r="Q50" s="24">
        <v>0</v>
      </c>
      <c r="R50" s="24">
        <v>9</v>
      </c>
      <c r="S50" s="25">
        <v>481</v>
      </c>
      <c r="T50" s="17">
        <v>238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280</v>
      </c>
      <c r="I51" s="24">
        <v>57</v>
      </c>
      <c r="J51" s="24">
        <v>367</v>
      </c>
      <c r="K51" s="24">
        <v>0</v>
      </c>
      <c r="L51" s="24">
        <v>30</v>
      </c>
      <c r="M51" s="24">
        <v>0</v>
      </c>
      <c r="N51" s="24">
        <v>151</v>
      </c>
      <c r="O51" s="24">
        <v>0</v>
      </c>
      <c r="P51" s="24">
        <v>80</v>
      </c>
      <c r="Q51" s="24">
        <v>0</v>
      </c>
      <c r="R51" s="24">
        <v>0</v>
      </c>
      <c r="S51" s="25">
        <v>1108</v>
      </c>
      <c r="T51" s="17">
        <v>331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168</v>
      </c>
      <c r="E52" s="24">
        <v>170</v>
      </c>
      <c r="F52" s="24">
        <v>173</v>
      </c>
      <c r="G52" s="24">
        <v>309</v>
      </c>
      <c r="H52" s="24">
        <v>594</v>
      </c>
      <c r="I52" s="24">
        <v>90</v>
      </c>
      <c r="J52" s="24">
        <v>184</v>
      </c>
      <c r="K52" s="24">
        <v>0</v>
      </c>
      <c r="L52" s="24">
        <v>537</v>
      </c>
      <c r="M52" s="24">
        <v>0</v>
      </c>
      <c r="N52" s="24">
        <v>28</v>
      </c>
      <c r="O52" s="24">
        <v>1</v>
      </c>
      <c r="P52" s="24">
        <v>21</v>
      </c>
      <c r="Q52" s="24">
        <v>0</v>
      </c>
      <c r="R52" s="24">
        <v>0</v>
      </c>
      <c r="S52" s="25">
        <v>2275</v>
      </c>
      <c r="T52" s="17">
        <v>612</v>
      </c>
    </row>
    <row r="53" spans="1:20" ht="15.75" thickBot="1" x14ac:dyDescent="0.3">
      <c r="A53" s="15" t="s">
        <v>39</v>
      </c>
      <c r="B53" s="24">
        <v>26</v>
      </c>
      <c r="C53" s="24">
        <v>0</v>
      </c>
      <c r="D53" s="24">
        <v>8</v>
      </c>
      <c r="E53" s="24">
        <v>196</v>
      </c>
      <c r="F53" s="24">
        <v>4</v>
      </c>
      <c r="G53" s="24">
        <v>0</v>
      </c>
      <c r="H53" s="24">
        <v>213</v>
      </c>
      <c r="I53" s="24">
        <v>69</v>
      </c>
      <c r="J53" s="24">
        <v>2327</v>
      </c>
      <c r="K53" s="24">
        <v>0</v>
      </c>
      <c r="L53" s="24">
        <v>78</v>
      </c>
      <c r="M53" s="24">
        <v>175</v>
      </c>
      <c r="N53" s="24">
        <v>245</v>
      </c>
      <c r="O53" s="24">
        <v>56</v>
      </c>
      <c r="P53" s="24">
        <v>59</v>
      </c>
      <c r="Q53" s="24">
        <v>0</v>
      </c>
      <c r="R53" s="24">
        <v>0</v>
      </c>
      <c r="S53" s="25">
        <v>3456</v>
      </c>
      <c r="T53" s="17">
        <v>219</v>
      </c>
    </row>
    <row r="54" spans="1:20" ht="15.75" thickBot="1" x14ac:dyDescent="0.3">
      <c r="A54" s="15" t="s">
        <v>40</v>
      </c>
      <c r="B54" s="24">
        <v>235</v>
      </c>
      <c r="C54" s="24">
        <v>0</v>
      </c>
      <c r="D54" s="24">
        <v>361</v>
      </c>
      <c r="E54" s="24">
        <v>22</v>
      </c>
      <c r="F54" s="24">
        <v>62</v>
      </c>
      <c r="G54" s="24">
        <v>27</v>
      </c>
      <c r="H54" s="24">
        <v>859</v>
      </c>
      <c r="I54" s="24">
        <v>15</v>
      </c>
      <c r="J54" s="24">
        <v>285</v>
      </c>
      <c r="K54" s="24">
        <v>4</v>
      </c>
      <c r="L54" s="24">
        <v>268</v>
      </c>
      <c r="M54" s="24">
        <v>0</v>
      </c>
      <c r="N54" s="24">
        <v>808</v>
      </c>
      <c r="O54" s="24">
        <v>4</v>
      </c>
      <c r="P54" s="24">
        <v>47</v>
      </c>
      <c r="Q54" s="24">
        <v>0</v>
      </c>
      <c r="R54" s="24">
        <v>0</v>
      </c>
      <c r="S54" s="25">
        <v>2997</v>
      </c>
      <c r="T54" s="17">
        <v>8366</v>
      </c>
    </row>
    <row r="55" spans="1:20" ht="15.75" thickBot="1" x14ac:dyDescent="0.3">
      <c r="A55" s="15" t="s">
        <v>41</v>
      </c>
      <c r="B55" s="24">
        <v>6015</v>
      </c>
      <c r="C55" s="24">
        <v>270</v>
      </c>
      <c r="D55" s="24">
        <v>918</v>
      </c>
      <c r="E55" s="24">
        <v>4872</v>
      </c>
      <c r="F55" s="24">
        <v>2649</v>
      </c>
      <c r="G55" s="24">
        <v>1965</v>
      </c>
      <c r="H55" s="24">
        <v>12115</v>
      </c>
      <c r="I55" s="24">
        <v>2747</v>
      </c>
      <c r="J55" s="24">
        <v>7387</v>
      </c>
      <c r="K55" s="24">
        <v>334</v>
      </c>
      <c r="L55" s="24">
        <v>7470</v>
      </c>
      <c r="M55" s="24">
        <v>7117</v>
      </c>
      <c r="N55" s="24">
        <v>10561</v>
      </c>
      <c r="O55" s="24">
        <v>8529</v>
      </c>
      <c r="P55" s="24">
        <v>5006</v>
      </c>
      <c r="Q55" s="24">
        <v>10</v>
      </c>
      <c r="R55" s="24">
        <v>4</v>
      </c>
      <c r="S55" s="25">
        <v>77969</v>
      </c>
      <c r="T55" s="17">
        <v>27191</v>
      </c>
    </row>
    <row r="56" spans="1:20" ht="15.75" thickBot="1" x14ac:dyDescent="0.3">
      <c r="A56" s="15" t="s">
        <v>42</v>
      </c>
      <c r="B56" s="24">
        <v>2667</v>
      </c>
      <c r="C56" s="24">
        <v>1</v>
      </c>
      <c r="D56" s="24">
        <v>57</v>
      </c>
      <c r="E56" s="24">
        <v>539</v>
      </c>
      <c r="F56" s="24">
        <v>57</v>
      </c>
      <c r="G56" s="24">
        <v>15</v>
      </c>
      <c r="H56" s="24">
        <v>2819</v>
      </c>
      <c r="I56" s="24">
        <v>125</v>
      </c>
      <c r="J56" s="24">
        <v>714</v>
      </c>
      <c r="K56" s="24">
        <v>28</v>
      </c>
      <c r="L56" s="24">
        <v>384</v>
      </c>
      <c r="M56" s="24">
        <v>1730</v>
      </c>
      <c r="N56" s="24">
        <v>1051</v>
      </c>
      <c r="O56" s="24">
        <v>230</v>
      </c>
      <c r="P56" s="24">
        <v>321</v>
      </c>
      <c r="Q56" s="24">
        <v>0</v>
      </c>
      <c r="R56" s="24">
        <v>0</v>
      </c>
      <c r="S56" s="25">
        <v>10738</v>
      </c>
      <c r="T56" s="17">
        <v>13242</v>
      </c>
    </row>
    <row r="57" spans="1:20" ht="15.75" thickBot="1" x14ac:dyDescent="0.3">
      <c r="A57" s="15" t="s">
        <v>43</v>
      </c>
      <c r="B57" s="24">
        <v>797</v>
      </c>
      <c r="C57" s="24">
        <v>0</v>
      </c>
      <c r="D57" s="24">
        <v>4</v>
      </c>
      <c r="E57" s="24">
        <v>2547</v>
      </c>
      <c r="F57" s="24">
        <v>20</v>
      </c>
      <c r="G57" s="24">
        <v>199</v>
      </c>
      <c r="H57" s="24">
        <v>1405</v>
      </c>
      <c r="I57" s="24">
        <v>62</v>
      </c>
      <c r="J57" s="24">
        <v>1750</v>
      </c>
      <c r="K57" s="24">
        <v>9</v>
      </c>
      <c r="L57" s="24">
        <v>567</v>
      </c>
      <c r="M57" s="24">
        <v>0</v>
      </c>
      <c r="N57" s="24">
        <v>313</v>
      </c>
      <c r="O57" s="24">
        <v>13</v>
      </c>
      <c r="P57" s="24">
        <v>133</v>
      </c>
      <c r="Q57" s="24">
        <v>0</v>
      </c>
      <c r="R57" s="24">
        <v>0</v>
      </c>
      <c r="S57" s="25">
        <v>7819</v>
      </c>
      <c r="T57" s="17">
        <v>9307</v>
      </c>
    </row>
    <row r="58" spans="1:20" ht="15.75" thickBot="1" x14ac:dyDescent="0.3">
      <c r="A58" s="15" t="s">
        <v>44</v>
      </c>
      <c r="B58" s="24">
        <v>543</v>
      </c>
      <c r="C58" s="24">
        <v>0</v>
      </c>
      <c r="D58" s="24">
        <v>23</v>
      </c>
      <c r="E58" s="24">
        <v>546</v>
      </c>
      <c r="F58" s="24">
        <v>0</v>
      </c>
      <c r="G58" s="24">
        <v>21</v>
      </c>
      <c r="H58" s="24">
        <v>118</v>
      </c>
      <c r="I58" s="24">
        <v>16</v>
      </c>
      <c r="J58" s="24">
        <v>25</v>
      </c>
      <c r="K58" s="24">
        <v>58</v>
      </c>
      <c r="L58" s="24">
        <v>2862</v>
      </c>
      <c r="M58" s="24">
        <v>798</v>
      </c>
      <c r="N58" s="24">
        <v>3</v>
      </c>
      <c r="O58" s="24">
        <v>15</v>
      </c>
      <c r="P58" s="24">
        <v>323</v>
      </c>
      <c r="Q58" s="24">
        <v>0</v>
      </c>
      <c r="R58" s="24">
        <v>0</v>
      </c>
      <c r="S58" s="25">
        <v>5351</v>
      </c>
      <c r="T58" s="17">
        <v>0</v>
      </c>
    </row>
    <row r="59" spans="1:20" ht="15.75" thickBot="1" x14ac:dyDescent="0.3">
      <c r="A59" s="15" t="s">
        <v>45</v>
      </c>
      <c r="B59" s="24">
        <v>864</v>
      </c>
      <c r="C59" s="24">
        <v>63</v>
      </c>
      <c r="D59" s="24">
        <v>78</v>
      </c>
      <c r="E59" s="24">
        <v>3351</v>
      </c>
      <c r="F59" s="24">
        <v>176</v>
      </c>
      <c r="G59" s="24">
        <v>419</v>
      </c>
      <c r="H59" s="24">
        <v>1055</v>
      </c>
      <c r="I59" s="24">
        <v>321</v>
      </c>
      <c r="J59" s="24">
        <v>846</v>
      </c>
      <c r="K59" s="24">
        <v>0</v>
      </c>
      <c r="L59" s="24">
        <v>1762</v>
      </c>
      <c r="M59" s="24">
        <v>3054</v>
      </c>
      <c r="N59" s="24">
        <v>3216</v>
      </c>
      <c r="O59" s="24">
        <v>566</v>
      </c>
      <c r="P59" s="24">
        <v>311</v>
      </c>
      <c r="Q59" s="24">
        <v>0</v>
      </c>
      <c r="R59" s="24">
        <v>0</v>
      </c>
      <c r="S59" s="25">
        <v>16082</v>
      </c>
      <c r="T59" s="17">
        <v>18739</v>
      </c>
    </row>
    <row r="60" spans="1:20" ht="15.75" thickBot="1" x14ac:dyDescent="0.3">
      <c r="A60" s="15" t="s">
        <v>46</v>
      </c>
      <c r="B60" s="24">
        <v>1927</v>
      </c>
      <c r="C60" s="24">
        <v>14</v>
      </c>
      <c r="D60" s="24">
        <v>104</v>
      </c>
      <c r="E60" s="24">
        <v>896</v>
      </c>
      <c r="F60" s="24">
        <v>148</v>
      </c>
      <c r="G60" s="24">
        <v>1121</v>
      </c>
      <c r="H60" s="24">
        <v>1505</v>
      </c>
      <c r="I60" s="24">
        <v>133</v>
      </c>
      <c r="J60" s="24">
        <v>553</v>
      </c>
      <c r="K60" s="24">
        <v>9</v>
      </c>
      <c r="L60" s="24">
        <v>877</v>
      </c>
      <c r="M60" s="24">
        <v>1205</v>
      </c>
      <c r="N60" s="24">
        <v>1198</v>
      </c>
      <c r="O60" s="24">
        <v>26</v>
      </c>
      <c r="P60" s="24">
        <v>415</v>
      </c>
      <c r="Q60" s="24">
        <v>0</v>
      </c>
      <c r="R60" s="24">
        <v>10</v>
      </c>
      <c r="S60" s="25">
        <v>10141</v>
      </c>
      <c r="T60" s="17">
        <v>18726</v>
      </c>
    </row>
    <row r="61" spans="1:20" ht="15.75" thickBot="1" x14ac:dyDescent="0.3">
      <c r="A61" s="15" t="s">
        <v>47</v>
      </c>
      <c r="B61" s="24">
        <v>95</v>
      </c>
      <c r="C61" s="24">
        <v>0</v>
      </c>
      <c r="D61" s="24">
        <v>8</v>
      </c>
      <c r="E61" s="24">
        <v>20</v>
      </c>
      <c r="F61" s="24">
        <v>0</v>
      </c>
      <c r="G61" s="24">
        <v>53</v>
      </c>
      <c r="H61" s="24">
        <v>49</v>
      </c>
      <c r="I61" s="24">
        <v>86</v>
      </c>
      <c r="J61" s="24">
        <v>3</v>
      </c>
      <c r="K61" s="24">
        <v>0</v>
      </c>
      <c r="L61" s="24">
        <v>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334</v>
      </c>
      <c r="T61" s="17">
        <v>7130</v>
      </c>
    </row>
    <row r="62" spans="1:20" ht="15.75" thickBot="1" x14ac:dyDescent="0.3">
      <c r="A62" s="15" t="s">
        <v>48</v>
      </c>
      <c r="B62" s="24">
        <v>341</v>
      </c>
      <c r="C62" s="24">
        <v>109</v>
      </c>
      <c r="D62" s="24">
        <v>7</v>
      </c>
      <c r="E62" s="24">
        <v>372</v>
      </c>
      <c r="F62" s="24">
        <v>51</v>
      </c>
      <c r="G62" s="24">
        <v>85</v>
      </c>
      <c r="H62" s="24">
        <v>380</v>
      </c>
      <c r="I62" s="24">
        <v>74</v>
      </c>
      <c r="J62" s="24">
        <v>280</v>
      </c>
      <c r="K62" s="24">
        <v>97</v>
      </c>
      <c r="L62" s="24">
        <v>103</v>
      </c>
      <c r="M62" s="24">
        <v>0</v>
      </c>
      <c r="N62" s="24">
        <v>138</v>
      </c>
      <c r="O62" s="24">
        <v>42</v>
      </c>
      <c r="P62" s="24">
        <v>107</v>
      </c>
      <c r="Q62" s="24">
        <v>0</v>
      </c>
      <c r="R62" s="24">
        <v>0</v>
      </c>
      <c r="S62" s="25">
        <v>2186</v>
      </c>
      <c r="T62" s="17">
        <v>7869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6</v>
      </c>
      <c r="F64" s="24">
        <v>0</v>
      </c>
      <c r="G64" s="24">
        <v>0</v>
      </c>
      <c r="H64" s="24">
        <v>36</v>
      </c>
      <c r="I64" s="24">
        <v>13</v>
      </c>
      <c r="J64" s="24">
        <v>6</v>
      </c>
      <c r="K64" s="24">
        <v>0</v>
      </c>
      <c r="L64" s="24">
        <v>10</v>
      </c>
      <c r="M64" s="24">
        <v>0</v>
      </c>
      <c r="N64" s="24">
        <v>6</v>
      </c>
      <c r="O64" s="24">
        <v>0</v>
      </c>
      <c r="P64" s="24">
        <v>4</v>
      </c>
      <c r="Q64" s="24">
        <v>0</v>
      </c>
      <c r="R64" s="24">
        <v>0</v>
      </c>
      <c r="S64" s="25">
        <v>81</v>
      </c>
      <c r="T64" s="17">
        <v>59</v>
      </c>
    </row>
    <row r="65" spans="1:20" ht="15.75" thickBot="1" x14ac:dyDescent="0.3">
      <c r="A65" s="16" t="s">
        <v>51</v>
      </c>
      <c r="B65" s="24">
        <v>6860</v>
      </c>
      <c r="C65" s="24">
        <v>39</v>
      </c>
      <c r="D65" s="24">
        <v>257</v>
      </c>
      <c r="E65" s="24">
        <v>40685</v>
      </c>
      <c r="F65" s="24">
        <v>658</v>
      </c>
      <c r="G65" s="24">
        <v>5646</v>
      </c>
      <c r="H65" s="24">
        <v>17326</v>
      </c>
      <c r="I65" s="24">
        <v>7677</v>
      </c>
      <c r="J65" s="24">
        <v>12262</v>
      </c>
      <c r="K65" s="24">
        <v>1907</v>
      </c>
      <c r="L65" s="24">
        <v>12018</v>
      </c>
      <c r="M65" s="24">
        <v>6446</v>
      </c>
      <c r="N65" s="24">
        <v>8551</v>
      </c>
      <c r="O65" s="24">
        <v>3507</v>
      </c>
      <c r="P65" s="24">
        <v>8078</v>
      </c>
      <c r="Q65" s="24">
        <v>0</v>
      </c>
      <c r="R65" s="24">
        <v>12</v>
      </c>
      <c r="S65" s="25">
        <v>131929</v>
      </c>
      <c r="T65" s="17">
        <v>41242</v>
      </c>
    </row>
    <row r="66" spans="1:20" ht="15.75" thickBot="1" x14ac:dyDescent="0.3">
      <c r="A66" s="18" t="s">
        <v>52</v>
      </c>
      <c r="B66" s="25">
        <v>20396</v>
      </c>
      <c r="C66" s="25">
        <v>521</v>
      </c>
      <c r="D66" s="25">
        <v>1993</v>
      </c>
      <c r="E66" s="25">
        <v>54365</v>
      </c>
      <c r="F66" s="25">
        <v>3998</v>
      </c>
      <c r="G66" s="25">
        <v>9860</v>
      </c>
      <c r="H66" s="25">
        <v>38981</v>
      </c>
      <c r="I66" s="25">
        <v>11539</v>
      </c>
      <c r="J66" s="25">
        <v>27008</v>
      </c>
      <c r="K66" s="25">
        <v>2446</v>
      </c>
      <c r="L66" s="25">
        <v>27026</v>
      </c>
      <c r="M66" s="25">
        <v>20525</v>
      </c>
      <c r="N66" s="25">
        <v>26338</v>
      </c>
      <c r="O66" s="25">
        <v>12992</v>
      </c>
      <c r="P66" s="25">
        <v>14914</v>
      </c>
      <c r="Q66" s="25">
        <v>10</v>
      </c>
      <c r="R66" s="25">
        <v>35</v>
      </c>
      <c r="S66" s="25">
        <v>272947</v>
      </c>
      <c r="T66" s="25">
        <v>153271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233</v>
      </c>
      <c r="D72" s="22">
        <v>84</v>
      </c>
      <c r="E72" s="22">
        <v>0</v>
      </c>
      <c r="F72" s="22">
        <v>0</v>
      </c>
      <c r="G72" s="22">
        <v>68</v>
      </c>
      <c r="H72" s="22">
        <v>13</v>
      </c>
      <c r="I72" s="22">
        <v>3</v>
      </c>
      <c r="J72" s="22">
        <v>3</v>
      </c>
      <c r="K72" s="22">
        <v>0</v>
      </c>
      <c r="L72" s="22">
        <v>41</v>
      </c>
      <c r="M72" s="22">
        <v>31</v>
      </c>
      <c r="N72" s="22">
        <v>722</v>
      </c>
      <c r="O72" s="22">
        <v>0</v>
      </c>
      <c r="P72" s="22">
        <v>16850</v>
      </c>
      <c r="Q72" s="22">
        <v>422</v>
      </c>
      <c r="R72" s="22">
        <v>0</v>
      </c>
      <c r="S72" s="17">
        <v>18497</v>
      </c>
      <c r="T72" s="17">
        <v>11101</v>
      </c>
    </row>
    <row r="73" spans="1:20" ht="15.75" thickBot="1" x14ac:dyDescent="0.3">
      <c r="A73" s="15" t="s">
        <v>37</v>
      </c>
      <c r="B73" s="22">
        <v>10</v>
      </c>
      <c r="C73" s="22">
        <v>189</v>
      </c>
      <c r="D73" s="22">
        <v>781</v>
      </c>
      <c r="E73" s="22">
        <v>0</v>
      </c>
      <c r="F73" s="22">
        <v>98</v>
      </c>
      <c r="G73" s="22">
        <v>596</v>
      </c>
      <c r="H73" s="22">
        <v>350</v>
      </c>
      <c r="I73" s="22">
        <v>0</v>
      </c>
      <c r="J73" s="22">
        <v>262</v>
      </c>
      <c r="K73" s="22">
        <v>56</v>
      </c>
      <c r="L73" s="22">
        <v>0</v>
      </c>
      <c r="M73" s="22">
        <v>272</v>
      </c>
      <c r="N73" s="22">
        <v>1566</v>
      </c>
      <c r="O73" s="22">
        <v>0</v>
      </c>
      <c r="P73" s="22">
        <v>424</v>
      </c>
      <c r="Q73" s="22">
        <v>124</v>
      </c>
      <c r="R73" s="22">
        <v>0</v>
      </c>
      <c r="S73" s="17">
        <v>4728</v>
      </c>
      <c r="T73" s="17">
        <v>11630</v>
      </c>
    </row>
    <row r="74" spans="1:20" ht="15.75" thickBot="1" x14ac:dyDescent="0.3">
      <c r="A74" s="15" t="s">
        <v>38</v>
      </c>
      <c r="B74" s="22">
        <v>34</v>
      </c>
      <c r="C74" s="22">
        <v>55</v>
      </c>
      <c r="D74" s="22">
        <v>240</v>
      </c>
      <c r="E74" s="22">
        <v>0</v>
      </c>
      <c r="F74" s="22">
        <v>310</v>
      </c>
      <c r="G74" s="22">
        <v>159</v>
      </c>
      <c r="H74" s="22">
        <v>572</v>
      </c>
      <c r="I74" s="22">
        <v>9</v>
      </c>
      <c r="J74" s="22">
        <v>21</v>
      </c>
      <c r="K74" s="22">
        <v>0</v>
      </c>
      <c r="L74" s="22">
        <v>96</v>
      </c>
      <c r="M74" s="22">
        <v>199</v>
      </c>
      <c r="N74" s="22">
        <v>60</v>
      </c>
      <c r="O74" s="22">
        <v>0</v>
      </c>
      <c r="P74" s="22">
        <v>99</v>
      </c>
      <c r="Q74" s="22">
        <v>510</v>
      </c>
      <c r="R74" s="22">
        <v>0</v>
      </c>
      <c r="S74" s="17">
        <v>2364</v>
      </c>
      <c r="T74" s="17">
        <v>15072</v>
      </c>
    </row>
    <row r="75" spans="1:20" ht="15.75" thickBot="1" x14ac:dyDescent="0.3">
      <c r="A75" s="15" t="s">
        <v>39</v>
      </c>
      <c r="B75" s="22">
        <v>11</v>
      </c>
      <c r="C75" s="22">
        <v>803</v>
      </c>
      <c r="D75" s="22">
        <v>783</v>
      </c>
      <c r="E75" s="22">
        <v>0</v>
      </c>
      <c r="F75" s="22">
        <v>1093</v>
      </c>
      <c r="G75" s="22">
        <v>353</v>
      </c>
      <c r="H75" s="22">
        <v>88</v>
      </c>
      <c r="I75" s="22">
        <v>0</v>
      </c>
      <c r="J75" s="22">
        <v>0</v>
      </c>
      <c r="K75" s="22">
        <v>0</v>
      </c>
      <c r="L75" s="22">
        <v>134</v>
      </c>
      <c r="M75" s="22">
        <v>375</v>
      </c>
      <c r="N75" s="22">
        <v>227</v>
      </c>
      <c r="O75" s="22">
        <v>0</v>
      </c>
      <c r="P75" s="22">
        <v>2980</v>
      </c>
      <c r="Q75" s="22">
        <v>356</v>
      </c>
      <c r="R75" s="22">
        <v>0</v>
      </c>
      <c r="S75" s="17">
        <v>7203</v>
      </c>
      <c r="T75" s="17">
        <v>14747</v>
      </c>
    </row>
    <row r="76" spans="1:20" ht="15.75" thickBot="1" x14ac:dyDescent="0.3">
      <c r="A76" s="15" t="s">
        <v>40</v>
      </c>
      <c r="B76" s="22">
        <v>32</v>
      </c>
      <c r="C76" s="22">
        <v>794</v>
      </c>
      <c r="D76" s="22">
        <v>481</v>
      </c>
      <c r="E76" s="22">
        <v>58</v>
      </c>
      <c r="F76" s="22">
        <v>344</v>
      </c>
      <c r="G76" s="22">
        <v>448</v>
      </c>
      <c r="H76" s="22">
        <v>113</v>
      </c>
      <c r="I76" s="22">
        <v>0</v>
      </c>
      <c r="J76" s="22">
        <v>14</v>
      </c>
      <c r="K76" s="22">
        <v>4</v>
      </c>
      <c r="L76" s="22">
        <v>49</v>
      </c>
      <c r="M76" s="22">
        <v>403</v>
      </c>
      <c r="N76" s="22">
        <v>9439</v>
      </c>
      <c r="O76" s="22">
        <v>0</v>
      </c>
      <c r="P76" s="22">
        <v>730</v>
      </c>
      <c r="Q76" s="22">
        <v>511</v>
      </c>
      <c r="R76" s="22">
        <v>0</v>
      </c>
      <c r="S76" s="17">
        <v>13420</v>
      </c>
      <c r="T76" s="17">
        <v>37436</v>
      </c>
    </row>
    <row r="77" spans="1:20" ht="15.75" thickBot="1" x14ac:dyDescent="0.3">
      <c r="A77" s="15" t="s">
        <v>41</v>
      </c>
      <c r="B77" s="22">
        <v>21</v>
      </c>
      <c r="C77" s="22">
        <v>472</v>
      </c>
      <c r="D77" s="22">
        <v>1246</v>
      </c>
      <c r="E77" s="22">
        <v>15</v>
      </c>
      <c r="F77" s="22">
        <v>239</v>
      </c>
      <c r="G77" s="22">
        <v>267</v>
      </c>
      <c r="H77" s="22">
        <v>2256</v>
      </c>
      <c r="I77" s="22">
        <v>0</v>
      </c>
      <c r="J77" s="22">
        <v>302</v>
      </c>
      <c r="K77" s="22">
        <v>194</v>
      </c>
      <c r="L77" s="22">
        <v>189</v>
      </c>
      <c r="M77" s="22">
        <v>432</v>
      </c>
      <c r="N77" s="22">
        <v>551</v>
      </c>
      <c r="O77" s="22">
        <v>0</v>
      </c>
      <c r="P77" s="22">
        <v>165</v>
      </c>
      <c r="Q77" s="22">
        <v>900</v>
      </c>
      <c r="R77" s="22">
        <v>0</v>
      </c>
      <c r="S77" s="17">
        <v>7249</v>
      </c>
      <c r="T77" s="17">
        <v>91002</v>
      </c>
    </row>
    <row r="78" spans="1:20" ht="15.75" thickBot="1" x14ac:dyDescent="0.3">
      <c r="A78" s="15" t="s">
        <v>42</v>
      </c>
      <c r="B78" s="22">
        <v>9</v>
      </c>
      <c r="C78" s="22">
        <v>1130</v>
      </c>
      <c r="D78" s="22">
        <v>558</v>
      </c>
      <c r="E78" s="22">
        <v>21</v>
      </c>
      <c r="F78" s="22">
        <v>132</v>
      </c>
      <c r="G78" s="22">
        <v>175</v>
      </c>
      <c r="H78" s="22">
        <v>109</v>
      </c>
      <c r="I78" s="22">
        <v>0</v>
      </c>
      <c r="J78" s="22">
        <v>21</v>
      </c>
      <c r="K78" s="22">
        <v>0</v>
      </c>
      <c r="L78" s="22">
        <v>10</v>
      </c>
      <c r="M78" s="22">
        <v>51</v>
      </c>
      <c r="N78" s="22">
        <v>1171</v>
      </c>
      <c r="O78" s="22">
        <v>0</v>
      </c>
      <c r="P78" s="22">
        <v>115</v>
      </c>
      <c r="Q78" s="22">
        <v>163</v>
      </c>
      <c r="R78" s="22">
        <v>0</v>
      </c>
      <c r="S78" s="17">
        <v>3665</v>
      </c>
      <c r="T78" s="17">
        <v>30480</v>
      </c>
    </row>
    <row r="79" spans="1:20" ht="15.75" thickBot="1" x14ac:dyDescent="0.3">
      <c r="A79" s="15" t="s">
        <v>43</v>
      </c>
      <c r="B79" s="22">
        <v>3708</v>
      </c>
      <c r="C79" s="22">
        <v>0</v>
      </c>
      <c r="D79" s="22">
        <v>880</v>
      </c>
      <c r="E79" s="22">
        <v>23</v>
      </c>
      <c r="F79" s="22">
        <v>98</v>
      </c>
      <c r="G79" s="22">
        <v>732</v>
      </c>
      <c r="H79" s="22">
        <v>98</v>
      </c>
      <c r="I79" s="22">
        <v>18</v>
      </c>
      <c r="J79" s="22">
        <v>99</v>
      </c>
      <c r="K79" s="22">
        <v>0</v>
      </c>
      <c r="L79" s="22">
        <v>123</v>
      </c>
      <c r="M79" s="22">
        <v>167</v>
      </c>
      <c r="N79" s="22">
        <v>2565</v>
      </c>
      <c r="O79" s="22">
        <v>0</v>
      </c>
      <c r="P79" s="22">
        <v>1016</v>
      </c>
      <c r="Q79" s="22">
        <v>727</v>
      </c>
      <c r="R79" s="22">
        <v>0</v>
      </c>
      <c r="S79" s="17">
        <v>10254</v>
      </c>
      <c r="T79" s="17">
        <v>52483</v>
      </c>
    </row>
    <row r="80" spans="1:20" ht="15.75" thickBot="1" x14ac:dyDescent="0.3">
      <c r="A80" s="15" t="s">
        <v>44</v>
      </c>
      <c r="B80" s="22">
        <v>105</v>
      </c>
      <c r="C80" s="22">
        <v>0</v>
      </c>
      <c r="D80" s="22">
        <v>18</v>
      </c>
      <c r="E80" s="22">
        <v>0</v>
      </c>
      <c r="F80" s="22">
        <v>27</v>
      </c>
      <c r="G80" s="22">
        <v>234</v>
      </c>
      <c r="H80" s="22">
        <v>9</v>
      </c>
      <c r="I80" s="22">
        <v>0</v>
      </c>
      <c r="J80" s="22">
        <v>0</v>
      </c>
      <c r="K80" s="22">
        <v>0</v>
      </c>
      <c r="L80" s="22">
        <v>110</v>
      </c>
      <c r="M80" s="22">
        <v>19</v>
      </c>
      <c r="N80" s="22">
        <v>0</v>
      </c>
      <c r="O80" s="22">
        <v>0</v>
      </c>
      <c r="P80" s="22">
        <v>1</v>
      </c>
      <c r="Q80" s="22">
        <v>90</v>
      </c>
      <c r="R80" s="22">
        <v>0</v>
      </c>
      <c r="S80" s="17">
        <v>613</v>
      </c>
      <c r="T80" s="17">
        <v>9000</v>
      </c>
    </row>
    <row r="81" spans="1:20" ht="15.75" thickBot="1" x14ac:dyDescent="0.3">
      <c r="A81" s="15" t="s">
        <v>45</v>
      </c>
      <c r="B81" s="22">
        <v>133</v>
      </c>
      <c r="C81" s="22">
        <v>3039</v>
      </c>
      <c r="D81" s="22">
        <v>6751</v>
      </c>
      <c r="E81" s="22">
        <v>92</v>
      </c>
      <c r="F81" s="22">
        <v>1227</v>
      </c>
      <c r="G81" s="22">
        <v>2445</v>
      </c>
      <c r="H81" s="22">
        <v>1961</v>
      </c>
      <c r="I81" s="22">
        <v>66</v>
      </c>
      <c r="J81" s="22">
        <v>4833</v>
      </c>
      <c r="K81" s="22">
        <v>341</v>
      </c>
      <c r="L81" s="22">
        <v>642</v>
      </c>
      <c r="M81" s="22">
        <v>2255</v>
      </c>
      <c r="N81" s="22">
        <v>17105</v>
      </c>
      <c r="O81" s="22">
        <v>0</v>
      </c>
      <c r="P81" s="22">
        <v>6395</v>
      </c>
      <c r="Q81" s="22">
        <v>1874</v>
      </c>
      <c r="R81" s="22">
        <v>0</v>
      </c>
      <c r="S81" s="17">
        <v>49159</v>
      </c>
      <c r="T81" s="17">
        <v>74929</v>
      </c>
    </row>
    <row r="82" spans="1:20" ht="15.75" thickBot="1" x14ac:dyDescent="0.3">
      <c r="A82" s="15" t="s">
        <v>46</v>
      </c>
      <c r="B82" s="22">
        <v>659</v>
      </c>
      <c r="C82" s="22">
        <v>0</v>
      </c>
      <c r="D82" s="22">
        <v>173</v>
      </c>
      <c r="E82" s="22">
        <v>22</v>
      </c>
      <c r="F82" s="22">
        <v>114</v>
      </c>
      <c r="G82" s="22">
        <v>945</v>
      </c>
      <c r="H82" s="22">
        <v>1687</v>
      </c>
      <c r="I82" s="22">
        <v>17</v>
      </c>
      <c r="J82" s="22">
        <v>17</v>
      </c>
      <c r="K82" s="22">
        <v>0</v>
      </c>
      <c r="L82" s="22">
        <v>170</v>
      </c>
      <c r="M82" s="22">
        <v>315</v>
      </c>
      <c r="N82" s="22">
        <v>13828</v>
      </c>
      <c r="O82" s="22">
        <v>0</v>
      </c>
      <c r="P82" s="22">
        <v>654</v>
      </c>
      <c r="Q82" s="22">
        <v>569</v>
      </c>
      <c r="R82" s="22">
        <v>0</v>
      </c>
      <c r="S82" s="17">
        <v>19170</v>
      </c>
      <c r="T82" s="17">
        <v>36349</v>
      </c>
    </row>
    <row r="83" spans="1:20" ht="15.75" thickBot="1" x14ac:dyDescent="0.3">
      <c r="A83" s="15" t="s">
        <v>47</v>
      </c>
      <c r="B83" s="22">
        <v>3</v>
      </c>
      <c r="C83" s="22">
        <v>646</v>
      </c>
      <c r="D83" s="22">
        <v>84</v>
      </c>
      <c r="E83" s="22">
        <v>4</v>
      </c>
      <c r="F83" s="22">
        <v>67</v>
      </c>
      <c r="G83" s="22">
        <v>293</v>
      </c>
      <c r="H83" s="22">
        <v>60</v>
      </c>
      <c r="I83" s="22">
        <v>5</v>
      </c>
      <c r="J83" s="22">
        <v>12</v>
      </c>
      <c r="K83" s="22">
        <v>18</v>
      </c>
      <c r="L83" s="22">
        <v>39</v>
      </c>
      <c r="M83" s="22">
        <v>180</v>
      </c>
      <c r="N83" s="22">
        <v>2604</v>
      </c>
      <c r="O83" s="22">
        <v>0</v>
      </c>
      <c r="P83" s="22">
        <v>146</v>
      </c>
      <c r="Q83" s="22">
        <v>291</v>
      </c>
      <c r="R83" s="22">
        <v>0</v>
      </c>
      <c r="S83" s="17">
        <v>4452</v>
      </c>
      <c r="T83" s="17">
        <v>15342</v>
      </c>
    </row>
    <row r="84" spans="1:20" ht="15.75" thickBot="1" x14ac:dyDescent="0.3">
      <c r="A84" s="15" t="s">
        <v>48</v>
      </c>
      <c r="B84" s="22">
        <v>9</v>
      </c>
      <c r="C84" s="22">
        <v>2711</v>
      </c>
      <c r="D84" s="22">
        <v>1251</v>
      </c>
      <c r="E84" s="22">
        <v>13</v>
      </c>
      <c r="F84" s="22">
        <v>203</v>
      </c>
      <c r="G84" s="22">
        <v>515</v>
      </c>
      <c r="H84" s="22">
        <v>835</v>
      </c>
      <c r="I84" s="22">
        <v>4</v>
      </c>
      <c r="J84" s="22">
        <v>24</v>
      </c>
      <c r="K84" s="22">
        <v>0</v>
      </c>
      <c r="L84" s="22">
        <v>200</v>
      </c>
      <c r="M84" s="22">
        <v>318</v>
      </c>
      <c r="N84" s="22">
        <v>18872</v>
      </c>
      <c r="O84" s="22">
        <v>0</v>
      </c>
      <c r="P84" s="22">
        <v>101</v>
      </c>
      <c r="Q84" s="22">
        <v>816</v>
      </c>
      <c r="R84" s="22">
        <v>0</v>
      </c>
      <c r="S84" s="17">
        <v>25872</v>
      </c>
      <c r="T84" s="17">
        <v>32090</v>
      </c>
    </row>
    <row r="85" spans="1:20" ht="15.75" thickBot="1" x14ac:dyDescent="0.3">
      <c r="A85" s="15" t="s">
        <v>49</v>
      </c>
      <c r="B85" s="22">
        <v>1588</v>
      </c>
      <c r="C85" s="22">
        <v>0</v>
      </c>
      <c r="D85" s="22">
        <v>129</v>
      </c>
      <c r="E85" s="22">
        <v>0</v>
      </c>
      <c r="F85" s="22">
        <v>0</v>
      </c>
      <c r="G85" s="22">
        <v>773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534</v>
      </c>
      <c r="O85" s="22">
        <v>0</v>
      </c>
      <c r="P85" s="22">
        <v>119</v>
      </c>
      <c r="Q85" s="22">
        <v>326</v>
      </c>
      <c r="R85" s="22">
        <v>0</v>
      </c>
      <c r="S85" s="17">
        <v>3520</v>
      </c>
      <c r="T85" s="17">
        <v>2221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5114</v>
      </c>
    </row>
    <row r="87" spans="1:20" ht="15.75" thickBot="1" x14ac:dyDescent="0.3">
      <c r="A87" s="16" t="s">
        <v>51</v>
      </c>
      <c r="B87" s="22">
        <v>39175</v>
      </c>
      <c r="C87" s="22">
        <v>0</v>
      </c>
      <c r="D87" s="22">
        <v>40916</v>
      </c>
      <c r="E87" s="22">
        <v>537</v>
      </c>
      <c r="F87" s="22">
        <v>7333</v>
      </c>
      <c r="G87" s="22">
        <v>50844</v>
      </c>
      <c r="H87" s="22">
        <v>13210</v>
      </c>
      <c r="I87" s="22">
        <v>6558</v>
      </c>
      <c r="J87" s="22">
        <v>15958</v>
      </c>
      <c r="K87" s="22">
        <v>3450</v>
      </c>
      <c r="L87" s="22">
        <v>17805</v>
      </c>
      <c r="M87" s="22">
        <v>50295</v>
      </c>
      <c r="N87" s="22">
        <v>30486</v>
      </c>
      <c r="O87" s="22">
        <v>0</v>
      </c>
      <c r="P87" s="22">
        <v>22888</v>
      </c>
      <c r="Q87" s="22">
        <v>25402</v>
      </c>
      <c r="R87" s="22">
        <v>39</v>
      </c>
      <c r="S87" s="17">
        <v>324896</v>
      </c>
      <c r="T87" s="17">
        <v>247139</v>
      </c>
    </row>
    <row r="88" spans="1:20" ht="15.75" thickBot="1" x14ac:dyDescent="0.3">
      <c r="A88" s="18" t="s">
        <v>52</v>
      </c>
      <c r="B88" s="17">
        <v>45524</v>
      </c>
      <c r="C88" s="17">
        <v>10072</v>
      </c>
      <c r="D88" s="17">
        <v>54375</v>
      </c>
      <c r="E88" s="17">
        <v>785</v>
      </c>
      <c r="F88" s="17">
        <v>11285</v>
      </c>
      <c r="G88" s="17">
        <v>58847</v>
      </c>
      <c r="H88" s="17">
        <v>21370</v>
      </c>
      <c r="I88" s="17">
        <v>6680</v>
      </c>
      <c r="J88" s="17">
        <v>21566</v>
      </c>
      <c r="K88" s="17">
        <v>4063</v>
      </c>
      <c r="L88" s="17">
        <v>19608</v>
      </c>
      <c r="M88" s="17">
        <v>55354</v>
      </c>
      <c r="N88" s="17">
        <v>99730</v>
      </c>
      <c r="O88" s="17">
        <v>0</v>
      </c>
      <c r="P88" s="17">
        <v>52685</v>
      </c>
      <c r="Q88" s="17">
        <v>33081</v>
      </c>
      <c r="R88" s="17">
        <v>39</v>
      </c>
      <c r="S88" s="17">
        <v>495064</v>
      </c>
      <c r="T88" s="17">
        <v>686135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1926.9010357917109</v>
      </c>
      <c r="C94" s="22">
        <f t="shared" ref="C94:R95" si="0">+C6+C28+C50+C72</f>
        <v>542.52190481701973</v>
      </c>
      <c r="D94" s="22">
        <f t="shared" si="0"/>
        <v>3172.8773817446595</v>
      </c>
      <c r="E94" s="22">
        <f t="shared" si="0"/>
        <v>5333.2780522176608</v>
      </c>
      <c r="F94" s="22">
        <f t="shared" si="0"/>
        <v>299.31624308824468</v>
      </c>
      <c r="G94" s="22">
        <f t="shared" si="0"/>
        <v>7038.7148778146839</v>
      </c>
      <c r="H94" s="22">
        <f t="shared" si="0"/>
        <v>6487.4698289581447</v>
      </c>
      <c r="I94" s="22">
        <f t="shared" si="0"/>
        <v>1646.5764075560292</v>
      </c>
      <c r="J94" s="22">
        <f t="shared" si="0"/>
        <v>3599.6788358586118</v>
      </c>
      <c r="K94" s="22">
        <f t="shared" si="0"/>
        <v>1412.6082934621477</v>
      </c>
      <c r="L94" s="22">
        <f t="shared" si="0"/>
        <v>4967.3672473671913</v>
      </c>
      <c r="M94" s="22">
        <f t="shared" si="0"/>
        <v>6576.0838255784411</v>
      </c>
      <c r="N94" s="22">
        <f t="shared" si="0"/>
        <v>3975.1558537070105</v>
      </c>
      <c r="O94" s="22">
        <f t="shared" si="0"/>
        <v>524.44070943600673</v>
      </c>
      <c r="P94" s="22">
        <f t="shared" si="0"/>
        <v>20028.615794683796</v>
      </c>
      <c r="Q94" s="22">
        <f t="shared" si="0"/>
        <v>1203.9487292647343</v>
      </c>
      <c r="R94" s="22">
        <f t="shared" si="0"/>
        <v>10.444978653910482</v>
      </c>
      <c r="S94" s="17">
        <f>+SUM(B94:R94)</f>
        <v>68746</v>
      </c>
      <c r="T94" s="17">
        <f t="shared" ref="T94:T101" si="1">+T6+T28+T50+T72</f>
        <v>21215</v>
      </c>
    </row>
    <row r="95" spans="1:20" ht="15.75" thickBot="1" x14ac:dyDescent="0.3">
      <c r="A95" s="15" t="s">
        <v>37</v>
      </c>
      <c r="B95" s="22">
        <f>+B7+B29+B51+B73</f>
        <v>1090.4295872303082</v>
      </c>
      <c r="C95" s="22">
        <f t="shared" si="0"/>
        <v>310.03466010011402</v>
      </c>
      <c r="D95" s="22">
        <f t="shared" si="0"/>
        <v>9158.6576149751181</v>
      </c>
      <c r="E95" s="22">
        <f t="shared" si="0"/>
        <v>6662.2151311010866</v>
      </c>
      <c r="F95" s="22">
        <f t="shared" si="0"/>
        <v>623.88075501203832</v>
      </c>
      <c r="G95" s="22">
        <f t="shared" si="0"/>
        <v>13308.922163154606</v>
      </c>
      <c r="H95" s="22">
        <f t="shared" si="0"/>
        <v>13834.617045826715</v>
      </c>
      <c r="I95" s="22">
        <f t="shared" si="0"/>
        <v>2521.8686088708619</v>
      </c>
      <c r="J95" s="22">
        <f t="shared" si="0"/>
        <v>7854.5909056120017</v>
      </c>
      <c r="K95" s="22">
        <f t="shared" si="0"/>
        <v>2297.0963085710741</v>
      </c>
      <c r="L95" s="22">
        <f t="shared" si="0"/>
        <v>10773.264207732687</v>
      </c>
      <c r="M95" s="22">
        <f t="shared" si="0"/>
        <v>10371.918207736755</v>
      </c>
      <c r="N95" s="22">
        <f t="shared" si="0"/>
        <v>6534.8089059858485</v>
      </c>
      <c r="O95" s="22">
        <f t="shared" si="0"/>
        <v>485.57901790647514</v>
      </c>
      <c r="P95" s="22">
        <f t="shared" si="0"/>
        <v>5829.8334443016493</v>
      </c>
      <c r="Q95" s="22">
        <f t="shared" si="0"/>
        <v>1241.2834358826497</v>
      </c>
      <c r="R95" s="22">
        <f t="shared" si="0"/>
        <v>0</v>
      </c>
      <c r="S95" s="17">
        <f t="shared" ref="S95:S109" si="2">+SUM(B95:R95)</f>
        <v>92899</v>
      </c>
      <c r="T95" s="17">
        <f t="shared" si="1"/>
        <v>24675</v>
      </c>
    </row>
    <row r="96" spans="1:20" ht="15.75" thickBot="1" x14ac:dyDescent="0.3">
      <c r="A96" s="15" t="s">
        <v>38</v>
      </c>
      <c r="B96" s="22">
        <f t="shared" ref="B96:R109" si="3">+B8+B30+B52+B74</f>
        <v>1361.3628096501966</v>
      </c>
      <c r="C96" s="22">
        <f t="shared" si="3"/>
        <v>164.53581172024823</v>
      </c>
      <c r="D96" s="22">
        <f t="shared" si="3"/>
        <v>27358.893492484334</v>
      </c>
      <c r="E96" s="22">
        <f t="shared" si="3"/>
        <v>17646.686843007898</v>
      </c>
      <c r="F96" s="22">
        <f t="shared" si="3"/>
        <v>1365.8418027730791</v>
      </c>
      <c r="G96" s="22">
        <f t="shared" si="3"/>
        <v>27069.592594001409</v>
      </c>
      <c r="H96" s="22">
        <f t="shared" si="3"/>
        <v>22071.77912776162</v>
      </c>
      <c r="I96" s="22">
        <f t="shared" si="3"/>
        <v>4413.9925793993334</v>
      </c>
      <c r="J96" s="22">
        <f t="shared" si="3"/>
        <v>13732.355498194127</v>
      </c>
      <c r="K96" s="22">
        <f t="shared" si="3"/>
        <v>4229.0820268555071</v>
      </c>
      <c r="L96" s="22">
        <f t="shared" si="3"/>
        <v>29470.309337659171</v>
      </c>
      <c r="M96" s="22">
        <f t="shared" si="3"/>
        <v>22879.770615463014</v>
      </c>
      <c r="N96" s="22">
        <f t="shared" si="3"/>
        <v>9373.541922823737</v>
      </c>
      <c r="O96" s="22">
        <f t="shared" si="3"/>
        <v>1200.0566730945684</v>
      </c>
      <c r="P96" s="22">
        <f t="shared" si="3"/>
        <v>13519.55152598036</v>
      </c>
      <c r="Q96" s="22">
        <f t="shared" si="3"/>
        <v>1381.5668764344828</v>
      </c>
      <c r="R96" s="22">
        <f t="shared" si="3"/>
        <v>20.080462696935573</v>
      </c>
      <c r="S96" s="17">
        <f t="shared" si="2"/>
        <v>197259</v>
      </c>
      <c r="T96" s="17">
        <f t="shared" si="1"/>
        <v>36164</v>
      </c>
    </row>
    <row r="97" spans="1:20" ht="15.75" thickBot="1" x14ac:dyDescent="0.3">
      <c r="A97" s="15" t="s">
        <v>39</v>
      </c>
      <c r="B97" s="22">
        <f t="shared" si="3"/>
        <v>4072.6992001725903</v>
      </c>
      <c r="C97" s="22">
        <f t="shared" si="3"/>
        <v>957.57153024097215</v>
      </c>
      <c r="D97" s="22">
        <f t="shared" si="3"/>
        <v>12670.770559451614</v>
      </c>
      <c r="E97" s="22">
        <f t="shared" si="3"/>
        <v>3821.6282397881341</v>
      </c>
      <c r="F97" s="22">
        <f t="shared" si="3"/>
        <v>1535.8692306812763</v>
      </c>
      <c r="G97" s="22">
        <f t="shared" si="3"/>
        <v>10062.199517389225</v>
      </c>
      <c r="H97" s="22">
        <f t="shared" si="3"/>
        <v>7033.8103088201569</v>
      </c>
      <c r="I97" s="22">
        <f t="shared" si="3"/>
        <v>1805.9698875349882</v>
      </c>
      <c r="J97" s="22">
        <f t="shared" si="3"/>
        <v>7614.7234266556288</v>
      </c>
      <c r="K97" s="22">
        <f t="shared" si="3"/>
        <v>1478.6377443564875</v>
      </c>
      <c r="L97" s="22">
        <f t="shared" si="3"/>
        <v>10511.741351160939</v>
      </c>
      <c r="M97" s="22">
        <f t="shared" si="3"/>
        <v>10109.107621799983</v>
      </c>
      <c r="N97" s="22">
        <f t="shared" si="3"/>
        <v>2283.2415221228871</v>
      </c>
      <c r="O97" s="22">
        <f t="shared" si="3"/>
        <v>380.72581435592929</v>
      </c>
      <c r="P97" s="22">
        <f t="shared" si="3"/>
        <v>7518.0838429297746</v>
      </c>
      <c r="Q97" s="22">
        <f t="shared" si="3"/>
        <v>523.28612096388872</v>
      </c>
      <c r="R97" s="22">
        <f t="shared" si="3"/>
        <v>5.934081575534182</v>
      </c>
      <c r="S97" s="17">
        <f t="shared" si="2"/>
        <v>82386</v>
      </c>
      <c r="T97" s="17">
        <f t="shared" si="1"/>
        <v>21951</v>
      </c>
    </row>
    <row r="98" spans="1:20" ht="15.75" thickBot="1" x14ac:dyDescent="0.3">
      <c r="A98" s="15" t="s">
        <v>40</v>
      </c>
      <c r="B98" s="22">
        <f t="shared" si="3"/>
        <v>9208.7657065067961</v>
      </c>
      <c r="C98" s="22">
        <f t="shared" si="3"/>
        <v>1312.8117269033801</v>
      </c>
      <c r="D98" s="22">
        <f t="shared" si="3"/>
        <v>13695.389739135479</v>
      </c>
      <c r="E98" s="22">
        <f t="shared" si="3"/>
        <v>7732.3630888818661</v>
      </c>
      <c r="F98" s="22">
        <f t="shared" si="3"/>
        <v>1207.9159078125367</v>
      </c>
      <c r="G98" s="22">
        <f t="shared" si="3"/>
        <v>25901.079546634919</v>
      </c>
      <c r="H98" s="22">
        <f t="shared" si="3"/>
        <v>18303.19497438534</v>
      </c>
      <c r="I98" s="22">
        <f t="shared" si="3"/>
        <v>4664.3462285173337</v>
      </c>
      <c r="J98" s="22">
        <f t="shared" si="3"/>
        <v>8420.7412667232857</v>
      </c>
      <c r="K98" s="22">
        <f t="shared" si="3"/>
        <v>3252.3706333616437</v>
      </c>
      <c r="L98" s="22">
        <f t="shared" si="3"/>
        <v>18832.226484644296</v>
      </c>
      <c r="M98" s="22">
        <f t="shared" si="3"/>
        <v>23894.416309016506</v>
      </c>
      <c r="N98" s="22">
        <f t="shared" si="3"/>
        <v>19001.562748576551</v>
      </c>
      <c r="O98" s="22">
        <f t="shared" si="3"/>
        <v>9794.4742354488735</v>
      </c>
      <c r="P98" s="22">
        <f t="shared" si="3"/>
        <v>8141.0223341309993</v>
      </c>
      <c r="Q98" s="22">
        <f t="shared" si="3"/>
        <v>2188.1123391500591</v>
      </c>
      <c r="R98" s="22">
        <f t="shared" si="3"/>
        <v>151.206730170133</v>
      </c>
      <c r="S98" s="17">
        <f t="shared" si="2"/>
        <v>175702</v>
      </c>
      <c r="T98" s="17">
        <f t="shared" si="1"/>
        <v>70434</v>
      </c>
    </row>
    <row r="99" spans="1:20" ht="15.75" thickBot="1" x14ac:dyDescent="0.3">
      <c r="A99" s="15" t="s">
        <v>41</v>
      </c>
      <c r="B99" s="22">
        <f t="shared" si="3"/>
        <v>24481.429397287357</v>
      </c>
      <c r="C99" s="22">
        <f t="shared" si="3"/>
        <v>1456.9110713878108</v>
      </c>
      <c r="D99" s="22">
        <f t="shared" si="3"/>
        <v>17552.056401728638</v>
      </c>
      <c r="E99" s="22">
        <f t="shared" si="3"/>
        <v>32286.374186895657</v>
      </c>
      <c r="F99" s="22">
        <f t="shared" si="3"/>
        <v>5354.5423022986934</v>
      </c>
      <c r="G99" s="22">
        <f t="shared" si="3"/>
        <v>73863.991773427028</v>
      </c>
      <c r="H99" s="22">
        <f t="shared" si="3"/>
        <v>56319.15796644723</v>
      </c>
      <c r="I99" s="22">
        <f t="shared" si="3"/>
        <v>12457.692397069042</v>
      </c>
      <c r="J99" s="22">
        <f t="shared" si="3"/>
        <v>41505.684363122913</v>
      </c>
      <c r="K99" s="22">
        <f t="shared" si="3"/>
        <v>11663.856511909584</v>
      </c>
      <c r="L99" s="22">
        <f t="shared" si="3"/>
        <v>60189.398074685552</v>
      </c>
      <c r="M99" s="22">
        <f t="shared" si="3"/>
        <v>57978.594170768003</v>
      </c>
      <c r="N99" s="22">
        <f t="shared" si="3"/>
        <v>33107.147319911252</v>
      </c>
      <c r="O99" s="22">
        <f t="shared" si="3"/>
        <v>12709.733648105748</v>
      </c>
      <c r="P99" s="22">
        <f t="shared" si="3"/>
        <v>29938.429113128594</v>
      </c>
      <c r="Q99" s="22">
        <f t="shared" si="3"/>
        <v>6815.5170609026036</v>
      </c>
      <c r="R99" s="22">
        <f t="shared" si="3"/>
        <v>49.484240924343709</v>
      </c>
      <c r="S99" s="17">
        <f t="shared" si="2"/>
        <v>477729.99999999994</v>
      </c>
      <c r="T99" s="17">
        <f t="shared" si="1"/>
        <v>194782</v>
      </c>
    </row>
    <row r="100" spans="1:20" ht="15.75" thickBot="1" x14ac:dyDescent="0.3">
      <c r="A100" s="15" t="s">
        <v>42</v>
      </c>
      <c r="B100" s="22">
        <f t="shared" si="3"/>
        <v>40803.342335002839</v>
      </c>
      <c r="C100" s="22">
        <f t="shared" si="3"/>
        <v>1513.1364716505564</v>
      </c>
      <c r="D100" s="22">
        <f t="shared" si="3"/>
        <v>10372.625458160655</v>
      </c>
      <c r="E100" s="22">
        <f t="shared" si="3"/>
        <v>25432.100986732643</v>
      </c>
      <c r="F100" s="22">
        <f t="shared" si="3"/>
        <v>1318.2713562565477</v>
      </c>
      <c r="G100" s="22">
        <f t="shared" si="3"/>
        <v>31388.639845554026</v>
      </c>
      <c r="H100" s="22">
        <f t="shared" si="3"/>
        <v>28337.280833819437</v>
      </c>
      <c r="I100" s="22">
        <f t="shared" si="3"/>
        <v>2907.6186181083026</v>
      </c>
      <c r="J100" s="22">
        <f t="shared" si="3"/>
        <v>10775.608680273024</v>
      </c>
      <c r="K100" s="22">
        <f t="shared" si="3"/>
        <v>5021.3952468884891</v>
      </c>
      <c r="L100" s="22">
        <f t="shared" si="3"/>
        <v>26632.281364725219</v>
      </c>
      <c r="M100" s="22">
        <f t="shared" si="3"/>
        <v>28766.097681241867</v>
      </c>
      <c r="N100" s="22">
        <f t="shared" si="3"/>
        <v>13926.940869456019</v>
      </c>
      <c r="O100" s="22">
        <f t="shared" si="3"/>
        <v>2319.1922765722111</v>
      </c>
      <c r="P100" s="22">
        <f t="shared" si="3"/>
        <v>16727.105902235937</v>
      </c>
      <c r="Q100" s="22">
        <f t="shared" si="3"/>
        <v>591.73075885740377</v>
      </c>
      <c r="R100" s="22">
        <f t="shared" si="3"/>
        <v>4.6313144648216831</v>
      </c>
      <c r="S100" s="17">
        <f t="shared" si="2"/>
        <v>246837.99999999994</v>
      </c>
      <c r="T100" s="17">
        <f t="shared" si="1"/>
        <v>85165</v>
      </c>
    </row>
    <row r="101" spans="1:20" ht="15.75" thickBot="1" x14ac:dyDescent="0.3">
      <c r="A101" s="15" t="s">
        <v>43</v>
      </c>
      <c r="B101" s="22">
        <f t="shared" si="3"/>
        <v>47023.072894006931</v>
      </c>
      <c r="C101" s="22">
        <f t="shared" si="3"/>
        <v>76.714699976883239</v>
      </c>
      <c r="D101" s="22">
        <f t="shared" si="3"/>
        <v>5365.2170579520716</v>
      </c>
      <c r="E101" s="22">
        <f t="shared" si="3"/>
        <v>25698.455504067406</v>
      </c>
      <c r="F101" s="22">
        <f t="shared" si="3"/>
        <v>1890.4883245644592</v>
      </c>
      <c r="G101" s="22">
        <f t="shared" si="3"/>
        <v>33328.745754787655</v>
      </c>
      <c r="H101" s="22">
        <f t="shared" si="3"/>
        <v>30316.049252097226</v>
      </c>
      <c r="I101" s="22">
        <f t="shared" si="3"/>
        <v>2441.6862743889815</v>
      </c>
      <c r="J101" s="22">
        <f t="shared" si="3"/>
        <v>13820.610551689053</v>
      </c>
      <c r="K101" s="22">
        <f t="shared" si="3"/>
        <v>5582.3799279631003</v>
      </c>
      <c r="L101" s="22">
        <f t="shared" si="3"/>
        <v>22929.793878302971</v>
      </c>
      <c r="M101" s="22">
        <f t="shared" si="3"/>
        <v>36148.652127023801</v>
      </c>
      <c r="N101" s="22">
        <f t="shared" si="3"/>
        <v>16326.315102232296</v>
      </c>
      <c r="O101" s="22">
        <f t="shared" si="3"/>
        <v>1936.9912497635785</v>
      </c>
      <c r="P101" s="22">
        <f t="shared" si="3"/>
        <v>14223.034101244577</v>
      </c>
      <c r="Q101" s="22">
        <f t="shared" si="3"/>
        <v>938.87117494168274</v>
      </c>
      <c r="R101" s="22">
        <f t="shared" si="3"/>
        <v>7.9221249973730945</v>
      </c>
      <c r="S101" s="17">
        <f t="shared" si="2"/>
        <v>258055.00000000006</v>
      </c>
      <c r="T101" s="17">
        <f t="shared" si="1"/>
        <v>98344</v>
      </c>
    </row>
    <row r="102" spans="1:20" ht="15.75" thickBot="1" x14ac:dyDescent="0.3">
      <c r="A102" s="15" t="s">
        <v>44</v>
      </c>
      <c r="B102" s="22">
        <f>+B14+B36+B58+B80</f>
        <v>11159.998925716831</v>
      </c>
      <c r="C102" s="22">
        <f t="shared" si="3"/>
        <v>63.006349328339013</v>
      </c>
      <c r="D102" s="22">
        <f t="shared" si="3"/>
        <v>2132.152505733683</v>
      </c>
      <c r="E102" s="22">
        <f t="shared" si="3"/>
        <v>7830.9456843618718</v>
      </c>
      <c r="F102" s="22">
        <f t="shared" si="3"/>
        <v>563.37470016948146</v>
      </c>
      <c r="G102" s="22">
        <f t="shared" si="3"/>
        <v>13865.039939801271</v>
      </c>
      <c r="H102" s="22">
        <f t="shared" si="3"/>
        <v>10651.158098255395</v>
      </c>
      <c r="I102" s="22">
        <f t="shared" si="3"/>
        <v>1251.101589253424</v>
      </c>
      <c r="J102" s="22">
        <f t="shared" si="3"/>
        <v>5163.4523062680119</v>
      </c>
      <c r="K102" s="22">
        <f t="shared" si="3"/>
        <v>2022.8421037383191</v>
      </c>
      <c r="L102" s="22">
        <f t="shared" si="3"/>
        <v>11326.390804354749</v>
      </c>
      <c r="M102" s="22">
        <f t="shared" si="3"/>
        <v>12710.65950943096</v>
      </c>
      <c r="N102" s="22">
        <f t="shared" si="3"/>
        <v>8498.4742403113632</v>
      </c>
      <c r="O102" s="22">
        <f t="shared" si="3"/>
        <v>552.04098202836997</v>
      </c>
      <c r="P102" s="22">
        <f t="shared" si="3"/>
        <v>4359.0146900268064</v>
      </c>
      <c r="Q102" s="22">
        <f t="shared" si="3"/>
        <v>223.34757122112384</v>
      </c>
      <c r="R102" s="22">
        <f t="shared" si="3"/>
        <v>0</v>
      </c>
      <c r="S102" s="17">
        <f t="shared" ref="S102:T109" si="4">+S14+S36+S58+S80</f>
        <v>92372.999999999985</v>
      </c>
      <c r="T102" s="17">
        <f t="shared" si="4"/>
        <v>28031</v>
      </c>
    </row>
    <row r="103" spans="1:20" ht="15.75" thickBot="1" x14ac:dyDescent="0.3">
      <c r="A103" s="15" t="s">
        <v>45</v>
      </c>
      <c r="B103" s="22">
        <f t="shared" si="3"/>
        <v>21991.498307562149</v>
      </c>
      <c r="C103" s="22">
        <f t="shared" si="3"/>
        <v>5806.8060260588391</v>
      </c>
      <c r="D103" s="22">
        <f t="shared" si="3"/>
        <v>12082.485283092548</v>
      </c>
      <c r="E103" s="22">
        <f t="shared" si="3"/>
        <v>39331.27171962741</v>
      </c>
      <c r="F103" s="22">
        <f t="shared" si="3"/>
        <v>3819.2080539866092</v>
      </c>
      <c r="G103" s="22">
        <f t="shared" si="3"/>
        <v>66668.29989821362</v>
      </c>
      <c r="H103" s="22">
        <f t="shared" si="3"/>
        <v>40197.440265590281</v>
      </c>
      <c r="I103" s="22">
        <f t="shared" si="3"/>
        <v>4032.7471449778932</v>
      </c>
      <c r="J103" s="22">
        <f t="shared" si="3"/>
        <v>31964.295632194029</v>
      </c>
      <c r="K103" s="22">
        <f t="shared" si="3"/>
        <v>7728.6678319011044</v>
      </c>
      <c r="L103" s="22">
        <f t="shared" si="3"/>
        <v>41995.551598602011</v>
      </c>
      <c r="M103" s="22">
        <f t="shared" si="3"/>
        <v>58826.426086198335</v>
      </c>
      <c r="N103" s="22">
        <f t="shared" si="3"/>
        <v>44274.621822571615</v>
      </c>
      <c r="O103" s="22">
        <f t="shared" si="3"/>
        <v>6559.0960446722947</v>
      </c>
      <c r="P103" s="22">
        <f t="shared" si="3"/>
        <v>29505.364954987323</v>
      </c>
      <c r="Q103" s="22">
        <f t="shared" si="3"/>
        <v>2421.5670933198626</v>
      </c>
      <c r="R103" s="22">
        <f t="shared" si="3"/>
        <v>14.652236443995413</v>
      </c>
      <c r="S103" s="17">
        <f t="shared" si="2"/>
        <v>417219.99999999983</v>
      </c>
      <c r="T103" s="17">
        <f t="shared" si="4"/>
        <v>151184</v>
      </c>
    </row>
    <row r="104" spans="1:20" ht="15.75" thickBot="1" x14ac:dyDescent="0.3">
      <c r="A104" s="15" t="s">
        <v>46</v>
      </c>
      <c r="B104" s="22">
        <f t="shared" si="3"/>
        <v>11204.75991067428</v>
      </c>
      <c r="C104" s="22">
        <f t="shared" si="3"/>
        <v>807.06512003590478</v>
      </c>
      <c r="D104" s="22">
        <f t="shared" si="3"/>
        <v>3684.4754569778133</v>
      </c>
      <c r="E104" s="22">
        <f t="shared" si="3"/>
        <v>17244.644399764533</v>
      </c>
      <c r="F104" s="22">
        <f t="shared" si="3"/>
        <v>1627.3275795378158</v>
      </c>
      <c r="G104" s="22">
        <f t="shared" si="3"/>
        <v>31345.771797986527</v>
      </c>
      <c r="H104" s="22">
        <f t="shared" si="3"/>
        <v>24044.034655541982</v>
      </c>
      <c r="I104" s="22">
        <f t="shared" si="3"/>
        <v>3351.2526843168289</v>
      </c>
      <c r="J104" s="22">
        <f t="shared" si="3"/>
        <v>9979.4740636920014</v>
      </c>
      <c r="K104" s="22">
        <f t="shared" si="3"/>
        <v>4167.0058496466554</v>
      </c>
      <c r="L104" s="22">
        <f t="shared" si="3"/>
        <v>14705.578505665328</v>
      </c>
      <c r="M104" s="22">
        <f t="shared" si="3"/>
        <v>38805.144106348649</v>
      </c>
      <c r="N104" s="22">
        <f t="shared" si="3"/>
        <v>35392.238364342687</v>
      </c>
      <c r="O104" s="22">
        <f t="shared" si="3"/>
        <v>2462.4131788198401</v>
      </c>
      <c r="P104" s="22">
        <f t="shared" si="3"/>
        <v>9076.2635763686849</v>
      </c>
      <c r="Q104" s="22">
        <f t="shared" si="3"/>
        <v>1032.5507502804612</v>
      </c>
      <c r="R104" s="22">
        <f t="shared" si="3"/>
        <v>10</v>
      </c>
      <c r="S104" s="17">
        <f t="shared" si="2"/>
        <v>208940</v>
      </c>
      <c r="T104" s="17">
        <f t="shared" si="4"/>
        <v>84889</v>
      </c>
    </row>
    <row r="105" spans="1:20" ht="15.75" thickBot="1" x14ac:dyDescent="0.3">
      <c r="A105" s="15" t="s">
        <v>47</v>
      </c>
      <c r="B105" s="22">
        <f t="shared" si="3"/>
        <v>8171.5124899683196</v>
      </c>
      <c r="C105" s="22">
        <f t="shared" si="3"/>
        <v>1449.3676264883748</v>
      </c>
      <c r="D105" s="22">
        <f t="shared" si="3"/>
        <v>1756.2818636239595</v>
      </c>
      <c r="E105" s="22">
        <f t="shared" si="3"/>
        <v>9771.3518909548529</v>
      </c>
      <c r="F105" s="22">
        <f t="shared" si="3"/>
        <v>547.33414905296058</v>
      </c>
      <c r="G105" s="22">
        <f t="shared" si="3"/>
        <v>10792.345611139071</v>
      </c>
      <c r="H105" s="22">
        <f t="shared" si="3"/>
        <v>9431.7170702843468</v>
      </c>
      <c r="I105" s="22">
        <f t="shared" si="3"/>
        <v>2134.1673871770718</v>
      </c>
      <c r="J105" s="22">
        <f t="shared" si="3"/>
        <v>4707.1893261074028</v>
      </c>
      <c r="K105" s="22">
        <f t="shared" si="3"/>
        <v>2012.7889509266925</v>
      </c>
      <c r="L105" s="22">
        <f t="shared" si="3"/>
        <v>7591.6895802813142</v>
      </c>
      <c r="M105" s="22">
        <f t="shared" si="3"/>
        <v>12667.634343557473</v>
      </c>
      <c r="N105" s="22">
        <f t="shared" si="3"/>
        <v>9094.1579314593309</v>
      </c>
      <c r="O105" s="22">
        <f t="shared" si="3"/>
        <v>1255.1864425888391</v>
      </c>
      <c r="P105" s="22">
        <f t="shared" si="3"/>
        <v>4264.9165088644268</v>
      </c>
      <c r="Q105" s="22">
        <f t="shared" si="3"/>
        <v>394.21466133495022</v>
      </c>
      <c r="R105" s="22">
        <f t="shared" si="3"/>
        <v>8.144166190620556</v>
      </c>
      <c r="S105" s="17">
        <f t="shared" si="2"/>
        <v>86049.999999999971</v>
      </c>
      <c r="T105" s="17">
        <f t="shared" si="4"/>
        <v>40625</v>
      </c>
    </row>
    <row r="106" spans="1:20" ht="15.75" thickBot="1" x14ac:dyDescent="0.3">
      <c r="A106" s="15" t="s">
        <v>48</v>
      </c>
      <c r="B106" s="22">
        <f t="shared" si="3"/>
        <v>11769.010147619021</v>
      </c>
      <c r="C106" s="22">
        <f t="shared" si="3"/>
        <v>21611.909141193199</v>
      </c>
      <c r="D106" s="22">
        <f t="shared" si="3"/>
        <v>4489.1805651584236</v>
      </c>
      <c r="E106" s="22">
        <f t="shared" si="3"/>
        <v>21174.438147567984</v>
      </c>
      <c r="F106" s="22">
        <f t="shared" si="3"/>
        <v>1880.3064867764569</v>
      </c>
      <c r="G106" s="22">
        <f t="shared" si="3"/>
        <v>23189.068007158279</v>
      </c>
      <c r="H106" s="22">
        <f t="shared" si="3"/>
        <v>30679.164951550687</v>
      </c>
      <c r="I106" s="22">
        <f t="shared" si="3"/>
        <v>4370.9721203090503</v>
      </c>
      <c r="J106" s="22">
        <f t="shared" si="3"/>
        <v>17188.961396462444</v>
      </c>
      <c r="K106" s="22">
        <f t="shared" si="3"/>
        <v>6326.9671722496023</v>
      </c>
      <c r="L106" s="22">
        <f t="shared" si="3"/>
        <v>35018.6720655303</v>
      </c>
      <c r="M106" s="22">
        <f t="shared" si="3"/>
        <v>33976.269834981489</v>
      </c>
      <c r="N106" s="22">
        <f t="shared" si="3"/>
        <v>36305.543485834176</v>
      </c>
      <c r="O106" s="22">
        <f t="shared" si="3"/>
        <v>2808.6275296174654</v>
      </c>
      <c r="P106" s="22">
        <f t="shared" si="3"/>
        <v>10007.414406515603</v>
      </c>
      <c r="Q106" s="22">
        <f t="shared" si="3"/>
        <v>1028.8655679115375</v>
      </c>
      <c r="R106" s="22">
        <f t="shared" si="3"/>
        <v>19.628973564255841</v>
      </c>
      <c r="S106" s="17">
        <f t="shared" si="2"/>
        <v>261844.99999999991</v>
      </c>
      <c r="T106" s="17">
        <f t="shared" si="4"/>
        <v>70345</v>
      </c>
    </row>
    <row r="107" spans="1:20" ht="15.75" thickBot="1" x14ac:dyDescent="0.3">
      <c r="A107" s="15" t="s">
        <v>49</v>
      </c>
      <c r="B107" s="22">
        <f t="shared" si="3"/>
        <v>2698.4089550360736</v>
      </c>
      <c r="C107" s="22">
        <f t="shared" si="3"/>
        <v>1272.775360098678</v>
      </c>
      <c r="D107" s="22">
        <f t="shared" si="3"/>
        <v>1156.7847616603881</v>
      </c>
      <c r="E107" s="22">
        <f t="shared" si="3"/>
        <v>1532.160179924741</v>
      </c>
      <c r="F107" s="22">
        <f t="shared" si="3"/>
        <v>348.32273418120997</v>
      </c>
      <c r="G107" s="22">
        <f t="shared" si="3"/>
        <v>3619.5936585307873</v>
      </c>
      <c r="H107" s="22">
        <f t="shared" si="3"/>
        <v>2974.0409081897051</v>
      </c>
      <c r="I107" s="22">
        <f t="shared" si="3"/>
        <v>232.03578777524041</v>
      </c>
      <c r="J107" s="22">
        <f t="shared" si="3"/>
        <v>1528.5557430802344</v>
      </c>
      <c r="K107" s="22">
        <f t="shared" si="3"/>
        <v>726.71180017022812</v>
      </c>
      <c r="L107" s="22">
        <f t="shared" si="3"/>
        <v>2945.5601217590661</v>
      </c>
      <c r="M107" s="22">
        <f t="shared" si="3"/>
        <v>4189.8500315747951</v>
      </c>
      <c r="N107" s="22">
        <f t="shared" si="3"/>
        <v>2403.6432173589001</v>
      </c>
      <c r="O107" s="22">
        <f t="shared" si="3"/>
        <v>319.12326205390627</v>
      </c>
      <c r="P107" s="22">
        <f t="shared" si="3"/>
        <v>1730.8662154764579</v>
      </c>
      <c r="Q107" s="22">
        <f t="shared" si="3"/>
        <v>330.56726312958733</v>
      </c>
      <c r="R107" s="22">
        <f t="shared" si="3"/>
        <v>19</v>
      </c>
      <c r="S107" s="17">
        <f t="shared" si="2"/>
        <v>28027.999999999996</v>
      </c>
      <c r="T107" s="17">
        <f t="shared" si="4"/>
        <v>6512</v>
      </c>
    </row>
    <row r="108" spans="1:20" ht="15.75" thickBot="1" x14ac:dyDescent="0.3">
      <c r="A108" s="15" t="s">
        <v>50</v>
      </c>
      <c r="B108" s="22">
        <f t="shared" si="3"/>
        <v>1683.4421639880256</v>
      </c>
      <c r="C108" s="22">
        <f t="shared" si="3"/>
        <v>2504.0562059144349</v>
      </c>
      <c r="D108" s="22">
        <f t="shared" si="3"/>
        <v>3420.0441208519178</v>
      </c>
      <c r="E108" s="22">
        <f t="shared" si="3"/>
        <v>6331.7212744072094</v>
      </c>
      <c r="F108" s="22">
        <f t="shared" si="3"/>
        <v>437.04968353269118</v>
      </c>
      <c r="G108" s="22">
        <f t="shared" si="3"/>
        <v>8495.5290629071369</v>
      </c>
      <c r="H108" s="22">
        <f t="shared" si="3"/>
        <v>8006.9063886509584</v>
      </c>
      <c r="I108" s="22">
        <f t="shared" si="3"/>
        <v>3099.9470557743334</v>
      </c>
      <c r="J108" s="22">
        <f t="shared" si="3"/>
        <v>6192.2359492682372</v>
      </c>
      <c r="K108" s="22">
        <f t="shared" si="3"/>
        <v>1341.2002687063141</v>
      </c>
      <c r="L108" s="22">
        <f t="shared" si="3"/>
        <v>8687.7419917994957</v>
      </c>
      <c r="M108" s="22">
        <f t="shared" si="3"/>
        <v>6980.5689566434885</v>
      </c>
      <c r="N108" s="22">
        <f t="shared" si="3"/>
        <v>2377.2499522390053</v>
      </c>
      <c r="O108" s="22">
        <f t="shared" si="3"/>
        <v>686.59389990659884</v>
      </c>
      <c r="P108" s="22">
        <f t="shared" si="3"/>
        <v>2906.2879342908286</v>
      </c>
      <c r="Q108" s="22">
        <f t="shared" si="3"/>
        <v>8.7400728954504459</v>
      </c>
      <c r="R108" s="22">
        <f t="shared" si="3"/>
        <v>8.6850182238626115</v>
      </c>
      <c r="S108" s="17">
        <f t="shared" si="2"/>
        <v>63167.999999999985</v>
      </c>
      <c r="T108" s="17">
        <f t="shared" si="4"/>
        <v>16489</v>
      </c>
    </row>
    <row r="109" spans="1:20" ht="15.75" thickBot="1" x14ac:dyDescent="0.3">
      <c r="A109" s="16" t="s">
        <v>51</v>
      </c>
      <c r="B109" s="22">
        <f t="shared" si="3"/>
        <v>99526.567829410982</v>
      </c>
      <c r="C109" s="22">
        <f t="shared" si="3"/>
        <v>3759.2357065555998</v>
      </c>
      <c r="D109" s="22">
        <f t="shared" si="3"/>
        <v>78662.838209139445</v>
      </c>
      <c r="E109" s="22">
        <f t="shared" si="3"/>
        <v>248981.39313536198</v>
      </c>
      <c r="F109" s="22">
        <f t="shared" si="3"/>
        <v>18377.872228276879</v>
      </c>
      <c r="G109" s="22">
        <f t="shared" si="3"/>
        <v>364816.61873897363</v>
      </c>
      <c r="H109" s="22">
        <f t="shared" si="3"/>
        <v>464122.61321854393</v>
      </c>
      <c r="I109" s="22">
        <f t="shared" si="3"/>
        <v>83455.958668502091</v>
      </c>
      <c r="J109" s="22">
        <f t="shared" si="3"/>
        <v>196268.82046198682</v>
      </c>
      <c r="K109" s="22">
        <f t="shared" si="3"/>
        <v>115930.68083485428</v>
      </c>
      <c r="L109" s="22">
        <f t="shared" si="3"/>
        <v>479053.60806747782</v>
      </c>
      <c r="M109" s="22">
        <f t="shared" si="3"/>
        <v>362932.80657263641</v>
      </c>
      <c r="N109" s="22">
        <f t="shared" si="3"/>
        <v>149960.86973473834</v>
      </c>
      <c r="O109" s="22">
        <f t="shared" si="3"/>
        <v>83793.18983819538</v>
      </c>
      <c r="P109" s="22">
        <f t="shared" si="3"/>
        <v>213970.84025864978</v>
      </c>
      <c r="Q109" s="22">
        <f t="shared" si="3"/>
        <v>43328.33393721623</v>
      </c>
      <c r="R109" s="22">
        <f t="shared" si="3"/>
        <v>426.75255948009055</v>
      </c>
      <c r="S109" s="17">
        <f t="shared" si="2"/>
        <v>3007369.0000000005</v>
      </c>
      <c r="T109" s="17">
        <f t="shared" si="4"/>
        <v>505536</v>
      </c>
    </row>
    <row r="110" spans="1:20" ht="15.75" thickBot="1" x14ac:dyDescent="0.3">
      <c r="A110" s="18" t="s">
        <v>52</v>
      </c>
      <c r="B110" s="17">
        <f>+SUM(B94:B109)</f>
        <v>298173.20169562439</v>
      </c>
      <c r="C110" s="17">
        <f t="shared" ref="C110:R110" si="5">+SUM(C94:C109)</f>
        <v>43608.459412470351</v>
      </c>
      <c r="D110" s="17">
        <f t="shared" si="5"/>
        <v>206730.73047187075</v>
      </c>
      <c r="E110" s="17">
        <f t="shared" si="5"/>
        <v>476811.0284646629</v>
      </c>
      <c r="F110" s="17">
        <f t="shared" si="5"/>
        <v>41196.921538000985</v>
      </c>
      <c r="G110" s="17">
        <f t="shared" si="5"/>
        <v>744754.15278747387</v>
      </c>
      <c r="H110" s="17">
        <f t="shared" si="5"/>
        <v>772810.43489472312</v>
      </c>
      <c r="I110" s="17">
        <f t="shared" si="5"/>
        <v>134787.93343953081</v>
      </c>
      <c r="J110" s="17">
        <f t="shared" si="5"/>
        <v>380316.97840718785</v>
      </c>
      <c r="K110" s="17">
        <f t="shared" si="5"/>
        <v>175194.29150556121</v>
      </c>
      <c r="L110" s="17">
        <f t="shared" si="5"/>
        <v>785631.17468174815</v>
      </c>
      <c r="M110" s="17">
        <f t="shared" si="5"/>
        <v>727814</v>
      </c>
      <c r="N110" s="17">
        <f t="shared" si="5"/>
        <v>392835.51299367106</v>
      </c>
      <c r="O110" s="17">
        <f t="shared" si="5"/>
        <v>127787.4648025661</v>
      </c>
      <c r="P110" s="17">
        <f t="shared" si="5"/>
        <v>391746.64460381563</v>
      </c>
      <c r="Q110" s="17">
        <f t="shared" si="5"/>
        <v>63652.503413706705</v>
      </c>
      <c r="R110" s="17">
        <f t="shared" si="5"/>
        <v>756.56688738587673</v>
      </c>
      <c r="S110" s="17">
        <f>+SUM(B110:R110)</f>
        <v>5764608.0000000009</v>
      </c>
      <c r="T110" s="17">
        <f>+SUM(T94:T109)</f>
        <v>1456341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1854.8532831133389</v>
      </c>
      <c r="C6" s="27">
        <v>209.51651087311683</v>
      </c>
      <c r="D6" s="27">
        <v>3011.7998438010536</v>
      </c>
      <c r="E6" s="27">
        <v>4997.1494020056234</v>
      </c>
      <c r="F6" s="27">
        <v>254.30969595633485</v>
      </c>
      <c r="G6" s="27">
        <v>6798.5398513099599</v>
      </c>
      <c r="H6" s="27">
        <v>5215.3355616045246</v>
      </c>
      <c r="I6" s="27">
        <v>1258.5440066929982</v>
      </c>
      <c r="J6" s="27">
        <v>3357.5923955825906</v>
      </c>
      <c r="K6" s="27">
        <v>1363.5731886522376</v>
      </c>
      <c r="L6" s="27">
        <v>4036.2633348978807</v>
      </c>
      <c r="M6" s="27">
        <v>5994.0838255784411</v>
      </c>
      <c r="N6" s="27">
        <v>2544.090356813178</v>
      </c>
      <c r="O6" s="27">
        <v>290.43323231376883</v>
      </c>
      <c r="P6" s="27">
        <v>2886.5414814816518</v>
      </c>
      <c r="Q6" s="27">
        <v>762.92908786900466</v>
      </c>
      <c r="R6" s="28">
        <v>1.4449414542973573</v>
      </c>
      <c r="S6" s="29">
        <v>44837.000000000007</v>
      </c>
      <c r="T6" s="29">
        <v>6811</v>
      </c>
    </row>
    <row r="7" spans="1:20" x14ac:dyDescent="0.25">
      <c r="A7" s="15" t="s">
        <v>37</v>
      </c>
      <c r="B7" s="31">
        <v>1030.0790395539752</v>
      </c>
      <c r="C7" s="32">
        <v>32.054870306521501</v>
      </c>
      <c r="D7" s="32">
        <v>7617.4603311964675</v>
      </c>
      <c r="E7" s="32">
        <v>6040.0232924281727</v>
      </c>
      <c r="F7" s="32">
        <v>425.14880617070617</v>
      </c>
      <c r="G7" s="32">
        <v>10636.628428191962</v>
      </c>
      <c r="H7" s="32">
        <v>11766.035388235225</v>
      </c>
      <c r="I7" s="32">
        <v>2166.2343933459792</v>
      </c>
      <c r="J7" s="32">
        <v>6241.5261120194991</v>
      </c>
      <c r="K7" s="32">
        <v>2133.4414174731887</v>
      </c>
      <c r="L7" s="32">
        <v>9005.9423450000031</v>
      </c>
      <c r="M7" s="32">
        <v>8855.918207736755</v>
      </c>
      <c r="N7" s="32">
        <v>3327.9071110004115</v>
      </c>
      <c r="O7" s="32">
        <v>340.79388431143906</v>
      </c>
      <c r="P7" s="32">
        <v>4810.8666372863272</v>
      </c>
      <c r="Q7" s="32">
        <v>1040.9397357433563</v>
      </c>
      <c r="R7" s="33">
        <v>0</v>
      </c>
      <c r="S7" s="34">
        <v>75470.999999999985</v>
      </c>
      <c r="T7" s="34">
        <v>7097</v>
      </c>
    </row>
    <row r="8" spans="1:20" x14ac:dyDescent="0.25">
      <c r="A8" s="15" t="s">
        <v>38</v>
      </c>
      <c r="B8" s="31">
        <v>1293.3129006531306</v>
      </c>
      <c r="C8" s="32">
        <v>18.578189205850745</v>
      </c>
      <c r="D8" s="32">
        <v>26083.39059940599</v>
      </c>
      <c r="E8" s="32">
        <v>15622.321894078201</v>
      </c>
      <c r="F8" s="32">
        <v>479.9365544844776</v>
      </c>
      <c r="G8" s="32">
        <v>23400.971010007059</v>
      </c>
      <c r="H8" s="32">
        <v>17896.601889361096</v>
      </c>
      <c r="I8" s="32">
        <v>3692.4151046628349</v>
      </c>
      <c r="J8" s="32">
        <v>11816.308903333756</v>
      </c>
      <c r="K8" s="32">
        <v>3936.0603151853993</v>
      </c>
      <c r="L8" s="32">
        <v>21954.388048405664</v>
      </c>
      <c r="M8" s="32">
        <v>18843.770615463014</v>
      </c>
      <c r="N8" s="32">
        <v>4801.4942956912791</v>
      </c>
      <c r="O8" s="32">
        <v>591.40568971958214</v>
      </c>
      <c r="P8" s="32">
        <v>10037.447286873547</v>
      </c>
      <c r="Q8" s="32">
        <v>834.47033182946257</v>
      </c>
      <c r="R8" s="33">
        <v>20.126371639671639</v>
      </c>
      <c r="S8" s="34">
        <v>161323</v>
      </c>
      <c r="T8" s="34">
        <v>10676</v>
      </c>
    </row>
    <row r="9" spans="1:20" x14ac:dyDescent="0.25">
      <c r="A9" s="15" t="s">
        <v>39</v>
      </c>
      <c r="B9" s="31">
        <v>3928.5149116483535</v>
      </c>
      <c r="C9" s="32">
        <v>38.678015839010612</v>
      </c>
      <c r="D9" s="32">
        <v>11479.37476821943</v>
      </c>
      <c r="E9" s="32">
        <v>3322.7762741696179</v>
      </c>
      <c r="F9" s="32">
        <v>418.02009426007623</v>
      </c>
      <c r="G9" s="32">
        <v>8752.295723570347</v>
      </c>
      <c r="H9" s="32">
        <v>5698.4990162811537</v>
      </c>
      <c r="I9" s="32">
        <v>1085.9596754799131</v>
      </c>
      <c r="J9" s="32">
        <v>4783.8941080880113</v>
      </c>
      <c r="K9" s="32">
        <v>1451.634281957867</v>
      </c>
      <c r="L9" s="32">
        <v>8728.7727956682538</v>
      </c>
      <c r="M9" s="32">
        <v>7881.1076217999835</v>
      </c>
      <c r="N9" s="32">
        <v>1216.590954936187</v>
      </c>
      <c r="O9" s="32">
        <v>205.29100714551782</v>
      </c>
      <c r="P9" s="32">
        <v>3938.9282236050094</v>
      </c>
      <c r="Q9" s="32">
        <v>154.71206335604245</v>
      </c>
      <c r="R9" s="33">
        <v>5.9504639752324007</v>
      </c>
      <c r="S9" s="34">
        <v>63090.999999999993</v>
      </c>
      <c r="T9" s="34">
        <v>5512</v>
      </c>
    </row>
    <row r="10" spans="1:20" x14ac:dyDescent="0.25">
      <c r="A10" s="15" t="s">
        <v>40</v>
      </c>
      <c r="B10" s="31">
        <v>8100.5935510279633</v>
      </c>
      <c r="C10" s="32">
        <v>521.2755644430332</v>
      </c>
      <c r="D10" s="32">
        <v>11887.380502643053</v>
      </c>
      <c r="E10" s="32">
        <v>7102.5590681411632</v>
      </c>
      <c r="F10" s="32">
        <v>743.85879443936972</v>
      </c>
      <c r="G10" s="32">
        <v>24843.160509268531</v>
      </c>
      <c r="H10" s="32">
        <v>13883.449468416653</v>
      </c>
      <c r="I10" s="32">
        <v>4075.4271401909855</v>
      </c>
      <c r="J10" s="32">
        <v>6352.9561903470494</v>
      </c>
      <c r="K10" s="32">
        <v>3176.4780951735252</v>
      </c>
      <c r="L10" s="32">
        <v>16900.529250496027</v>
      </c>
      <c r="M10" s="32">
        <v>16270.416309016506</v>
      </c>
      <c r="N10" s="32">
        <v>5985.3348556434212</v>
      </c>
      <c r="O10" s="32">
        <v>654.82550244083507</v>
      </c>
      <c r="P10" s="32">
        <v>6650.2125039550601</v>
      </c>
      <c r="Q10" s="32">
        <v>1687.3244854560992</v>
      </c>
      <c r="R10" s="33">
        <v>152.21820890072044</v>
      </c>
      <c r="S10" s="34">
        <v>128988</v>
      </c>
      <c r="T10" s="34">
        <v>14900</v>
      </c>
    </row>
    <row r="11" spans="1:20" x14ac:dyDescent="0.25">
      <c r="A11" s="15" t="s">
        <v>41</v>
      </c>
      <c r="B11" s="31">
        <v>17110.26347152016</v>
      </c>
      <c r="C11" s="32">
        <v>525.96553534693021</v>
      </c>
      <c r="D11" s="32">
        <v>14813.920775496837</v>
      </c>
      <c r="E11" s="32">
        <v>24839.398889762437</v>
      </c>
      <c r="F11" s="32">
        <v>2345.7048151967592</v>
      </c>
      <c r="G11" s="32">
        <v>68716.403608664812</v>
      </c>
      <c r="H11" s="32">
        <v>36197.548521241486</v>
      </c>
      <c r="I11" s="32">
        <v>9369.2896007138042</v>
      </c>
      <c r="J11" s="32">
        <v>28229.952844208477</v>
      </c>
      <c r="K11" s="32">
        <v>10989.783495891417</v>
      </c>
      <c r="L11" s="32">
        <v>47252.972008581943</v>
      </c>
      <c r="M11" s="32">
        <v>41120.594170768003</v>
      </c>
      <c r="N11" s="32">
        <v>16800.772497344955</v>
      </c>
      <c r="O11" s="32">
        <v>3401.0183009089278</v>
      </c>
      <c r="P11" s="32">
        <v>23711.046379748674</v>
      </c>
      <c r="Q11" s="32">
        <v>5423.7024818572518</v>
      </c>
      <c r="R11" s="33">
        <v>45.662602747161138</v>
      </c>
      <c r="S11" s="34">
        <v>350894</v>
      </c>
      <c r="T11" s="34">
        <v>56855</v>
      </c>
    </row>
    <row r="12" spans="1:20" x14ac:dyDescent="0.25">
      <c r="A12" s="15" t="s">
        <v>42</v>
      </c>
      <c r="B12" s="31">
        <v>40858.304888168037</v>
      </c>
      <c r="C12" s="32">
        <v>409.00067560033608</v>
      </c>
      <c r="D12" s="32">
        <v>10499.998311309657</v>
      </c>
      <c r="E12" s="32">
        <v>26206.970758644373</v>
      </c>
      <c r="F12" s="32">
        <v>1183.2406376421245</v>
      </c>
      <c r="G12" s="32">
        <v>33503.656422653148</v>
      </c>
      <c r="H12" s="32">
        <v>25117.985420729077</v>
      </c>
      <c r="I12" s="32">
        <v>2926.9636825884127</v>
      </c>
      <c r="J12" s="32">
        <v>10317.904646324012</v>
      </c>
      <c r="K12" s="32">
        <v>5349.303846438449</v>
      </c>
      <c r="L12" s="32">
        <v>20753.628417306558</v>
      </c>
      <c r="M12" s="32">
        <v>25642.097681241867</v>
      </c>
      <c r="N12" s="32">
        <v>5985.5271195945261</v>
      </c>
      <c r="O12" s="32">
        <v>1353.2368032208651</v>
      </c>
      <c r="P12" s="32">
        <v>12548.052363074818</v>
      </c>
      <c r="Q12" s="32">
        <v>451.078934406955</v>
      </c>
      <c r="R12" s="33">
        <v>5.0493910567942724</v>
      </c>
      <c r="S12" s="34">
        <v>223112.00000000003</v>
      </c>
      <c r="T12" s="34">
        <v>34010</v>
      </c>
    </row>
    <row r="13" spans="1:20" x14ac:dyDescent="0.25">
      <c r="A13" s="15" t="s">
        <v>43</v>
      </c>
      <c r="B13" s="31">
        <v>35974.281019682297</v>
      </c>
      <c r="C13" s="32">
        <v>77.861860680168405</v>
      </c>
      <c r="D13" s="32">
        <v>4792.7072027193426</v>
      </c>
      <c r="E13" s="32">
        <v>17877.038972473096</v>
      </c>
      <c r="F13" s="32">
        <v>1466.9882387240818</v>
      </c>
      <c r="G13" s="32">
        <v>31239.527815537393</v>
      </c>
      <c r="H13" s="32">
        <v>24512.993007714722</v>
      </c>
      <c r="I13" s="32">
        <v>2058.0305447962692</v>
      </c>
      <c r="J13" s="32">
        <v>10099.369045468151</v>
      </c>
      <c r="K13" s="32">
        <v>5808.1187693452321</v>
      </c>
      <c r="L13" s="32">
        <v>20451.789138146843</v>
      </c>
      <c r="M13" s="32">
        <v>22235.652127023804</v>
      </c>
      <c r="N13" s="32">
        <v>8269.6153194841918</v>
      </c>
      <c r="O13" s="32">
        <v>796.31448422899484</v>
      </c>
      <c r="P13" s="32">
        <v>11596.440275818657</v>
      </c>
      <c r="Q13" s="32">
        <v>196.42423944315212</v>
      </c>
      <c r="R13" s="33">
        <v>8.8479387136555001</v>
      </c>
      <c r="S13" s="34">
        <v>197462.00000000006</v>
      </c>
      <c r="T13" s="34">
        <v>22874</v>
      </c>
    </row>
    <row r="14" spans="1:20" x14ac:dyDescent="0.25">
      <c r="A14" s="15" t="s">
        <v>44</v>
      </c>
      <c r="B14" s="31">
        <v>9359.2316956995346</v>
      </c>
      <c r="C14" s="32">
        <v>57.10673648888708</v>
      </c>
      <c r="D14" s="32">
        <v>2121.1691591288886</v>
      </c>
      <c r="E14" s="32">
        <v>6257.081286657376</v>
      </c>
      <c r="F14" s="32">
        <v>372.05904076093094</v>
      </c>
      <c r="G14" s="32">
        <v>13475.675617606812</v>
      </c>
      <c r="H14" s="32">
        <v>8167.5611982855999</v>
      </c>
      <c r="I14" s="32">
        <v>913.70778382219305</v>
      </c>
      <c r="J14" s="32">
        <v>4442.8608361562565</v>
      </c>
      <c r="K14" s="32">
        <v>1952.6610238075136</v>
      </c>
      <c r="L14" s="32">
        <v>7262.5059502950553</v>
      </c>
      <c r="M14" s="32">
        <v>8932.6595094309596</v>
      </c>
      <c r="N14" s="32">
        <v>4640.138653117865</v>
      </c>
      <c r="O14" s="32">
        <v>368.59802642827106</v>
      </c>
      <c r="P14" s="32">
        <v>3504.9259520054434</v>
      </c>
      <c r="Q14" s="32">
        <v>128.05753030841345</v>
      </c>
      <c r="R14" s="33">
        <v>0</v>
      </c>
      <c r="S14" s="34">
        <v>71956.000000000015</v>
      </c>
      <c r="T14" s="34">
        <v>7128</v>
      </c>
    </row>
    <row r="15" spans="1:20" x14ac:dyDescent="0.25">
      <c r="A15" s="15" t="s">
        <v>45</v>
      </c>
      <c r="B15" s="31">
        <v>15335.126360592214</v>
      </c>
      <c r="C15" s="32">
        <v>2483.0455800234222</v>
      </c>
      <c r="D15" s="32">
        <v>5063.0032765667456</v>
      </c>
      <c r="E15" s="32">
        <v>25752.056352313441</v>
      </c>
      <c r="F15" s="32">
        <v>1927.7653448283108</v>
      </c>
      <c r="G15" s="32">
        <v>61765.75880308263</v>
      </c>
      <c r="H15" s="32">
        <v>25508.092259761412</v>
      </c>
      <c r="I15" s="32">
        <v>2959.0000673335171</v>
      </c>
      <c r="J15" s="32">
        <v>20938.816928167675</v>
      </c>
      <c r="K15" s="32">
        <v>6999.9359837685615</v>
      </c>
      <c r="L15" s="32">
        <v>30302.061514020013</v>
      </c>
      <c r="M15" s="32">
        <v>35471.426086198335</v>
      </c>
      <c r="N15" s="32">
        <v>15760.192632277956</v>
      </c>
      <c r="O15" s="32">
        <v>4256.6495657544383</v>
      </c>
      <c r="P15" s="32">
        <v>16718.088455795129</v>
      </c>
      <c r="Q15" s="32">
        <v>449.01366727367486</v>
      </c>
      <c r="R15" s="33">
        <v>14.967122242455831</v>
      </c>
      <c r="S15" s="34">
        <v>271704.99999999988</v>
      </c>
      <c r="T15" s="34">
        <v>33774</v>
      </c>
    </row>
    <row r="16" spans="1:20" x14ac:dyDescent="0.25">
      <c r="A16" s="15" t="s">
        <v>46</v>
      </c>
      <c r="B16" s="31">
        <v>7551.6177493205769</v>
      </c>
      <c r="C16" s="32">
        <v>778.7027199299398</v>
      </c>
      <c r="D16" s="32">
        <v>3290.6538037039381</v>
      </c>
      <c r="E16" s="32">
        <v>14695.262986677863</v>
      </c>
      <c r="F16" s="32">
        <v>1291.6308158837915</v>
      </c>
      <c r="G16" s="32">
        <v>27525.130911523549</v>
      </c>
      <c r="H16" s="32">
        <v>17412.258346433413</v>
      </c>
      <c r="I16" s="32">
        <v>3099.5753917211296</v>
      </c>
      <c r="J16" s="32">
        <v>6992.9831893708388</v>
      </c>
      <c r="K16" s="32">
        <v>4123.6329496289945</v>
      </c>
      <c r="L16" s="32">
        <v>10657.858667041106</v>
      </c>
      <c r="M16" s="32">
        <v>15794.144106348651</v>
      </c>
      <c r="N16" s="32">
        <v>9789.5416531192277</v>
      </c>
      <c r="O16" s="32">
        <v>807.48086392735058</v>
      </c>
      <c r="P16" s="32">
        <v>6581.6250134078473</v>
      </c>
      <c r="Q16" s="32">
        <v>424.90083196177147</v>
      </c>
      <c r="R16" s="33">
        <v>0</v>
      </c>
      <c r="S16" s="34">
        <v>130816.99999999999</v>
      </c>
      <c r="T16" s="34">
        <v>14414</v>
      </c>
    </row>
    <row r="17" spans="1:20" x14ac:dyDescent="0.25">
      <c r="A17" s="15" t="s">
        <v>47</v>
      </c>
      <c r="B17" s="31">
        <v>6980.5355799791405</v>
      </c>
      <c r="C17" s="32">
        <v>691.03269853120196</v>
      </c>
      <c r="D17" s="32">
        <v>1628.9212721893675</v>
      </c>
      <c r="E17" s="32">
        <v>6891.9049050786643</v>
      </c>
      <c r="F17" s="32">
        <v>302.94087494851271</v>
      </c>
      <c r="G17" s="32">
        <v>9912.9213735685953</v>
      </c>
      <c r="H17" s="32">
        <v>6674.114978764328</v>
      </c>
      <c r="I17" s="32">
        <v>1940.4591179134461</v>
      </c>
      <c r="J17" s="32">
        <v>4065.75310750156</v>
      </c>
      <c r="K17" s="32">
        <v>1918.9666909745313</v>
      </c>
      <c r="L17" s="32">
        <v>6502.1755632530094</v>
      </c>
      <c r="M17" s="32">
        <v>8337.6343435574727</v>
      </c>
      <c r="N17" s="32">
        <v>5120.3148559709771</v>
      </c>
      <c r="O17" s="32">
        <v>987.42350050785501</v>
      </c>
      <c r="P17" s="32">
        <v>3789.0125244404844</v>
      </c>
      <c r="Q17" s="32">
        <v>91.701021606036278</v>
      </c>
      <c r="R17" s="33">
        <v>8.1875912148246677</v>
      </c>
      <c r="S17" s="34">
        <v>65844</v>
      </c>
      <c r="T17" s="34">
        <v>13741</v>
      </c>
    </row>
    <row r="18" spans="1:20" x14ac:dyDescent="0.25">
      <c r="A18" s="15" t="s">
        <v>48</v>
      </c>
      <c r="B18" s="31">
        <v>9049.1581729396021</v>
      </c>
      <c r="C18" s="32">
        <v>16227.333912539987</v>
      </c>
      <c r="D18" s="32">
        <v>3098.9700180197888</v>
      </c>
      <c r="E18" s="32">
        <v>17229.941859546387</v>
      </c>
      <c r="F18" s="32">
        <v>909.80456678762766</v>
      </c>
      <c r="G18" s="32">
        <v>21532.870015582957</v>
      </c>
      <c r="H18" s="32">
        <v>21755.76384842983</v>
      </c>
      <c r="I18" s="32">
        <v>3064.1687504377478</v>
      </c>
      <c r="J18" s="32">
        <v>11791.829499048028</v>
      </c>
      <c r="K18" s="32">
        <v>6163.9673700666335</v>
      </c>
      <c r="L18" s="32">
        <v>16545.516930432928</v>
      </c>
      <c r="M18" s="32">
        <v>19273.269834981489</v>
      </c>
      <c r="N18" s="32">
        <v>5830.8695232099617</v>
      </c>
      <c r="O18" s="32">
        <v>1408.6227354635403</v>
      </c>
      <c r="P18" s="32">
        <v>7653.7930632216012</v>
      </c>
      <c r="Q18" s="32">
        <v>152.46269607370084</v>
      </c>
      <c r="R18" s="33">
        <v>1.6572032181924004</v>
      </c>
      <c r="S18" s="34">
        <v>161690</v>
      </c>
      <c r="T18" s="34">
        <v>15598</v>
      </c>
    </row>
    <row r="19" spans="1:20" x14ac:dyDescent="0.25">
      <c r="A19" s="15" t="s">
        <v>49</v>
      </c>
      <c r="B19" s="31">
        <v>1118.8562683376872</v>
      </c>
      <c r="C19" s="32">
        <v>1060.5742843849835</v>
      </c>
      <c r="D19" s="32">
        <v>1029.2350357605121</v>
      </c>
      <c r="E19" s="32">
        <v>1384.5634949847329</v>
      </c>
      <c r="F19" s="32">
        <v>339.09517936118516</v>
      </c>
      <c r="G19" s="32">
        <v>2853.3371292589622</v>
      </c>
      <c r="H19" s="32">
        <v>2477.6043390957875</v>
      </c>
      <c r="I19" s="32">
        <v>216.44373150713949</v>
      </c>
      <c r="J19" s="32">
        <v>1301.0297423561965</v>
      </c>
      <c r="K19" s="32">
        <v>732.86494714995501</v>
      </c>
      <c r="L19" s="32">
        <v>2089.8093201454958</v>
      </c>
      <c r="M19" s="32">
        <v>2413.8500315747951</v>
      </c>
      <c r="N19" s="32">
        <v>1225.2744363286974</v>
      </c>
      <c r="O19" s="32">
        <v>140.68842547964067</v>
      </c>
      <c r="P19" s="32">
        <v>1465.1662387491101</v>
      </c>
      <c r="Q19" s="32">
        <v>3.6073955251189913</v>
      </c>
      <c r="R19" s="33">
        <v>0</v>
      </c>
      <c r="S19" s="34">
        <v>19852.000000000004</v>
      </c>
      <c r="T19" s="34">
        <v>3033</v>
      </c>
    </row>
    <row r="20" spans="1:20" x14ac:dyDescent="0.25">
      <c r="A20" s="15" t="s">
        <v>50</v>
      </c>
      <c r="B20" s="31">
        <v>1466.4675757931045</v>
      </c>
      <c r="C20" s="32">
        <v>2414.8644420160135</v>
      </c>
      <c r="D20" s="32">
        <v>3374.5967289507507</v>
      </c>
      <c r="E20" s="32">
        <v>5876.7858934875112</v>
      </c>
      <c r="F20" s="32">
        <v>431.58564784291764</v>
      </c>
      <c r="G20" s="32">
        <v>8322.2979544651334</v>
      </c>
      <c r="H20" s="32">
        <v>6808.8093742377805</v>
      </c>
      <c r="I20" s="32">
        <v>2953.9266714229261</v>
      </c>
      <c r="J20" s="32">
        <v>5962.0114640245847</v>
      </c>
      <c r="K20" s="32">
        <v>1291.8181307516127</v>
      </c>
      <c r="L20" s="32">
        <v>5482.1453205572179</v>
      </c>
      <c r="M20" s="32">
        <v>6012.5689566434885</v>
      </c>
      <c r="N20" s="32">
        <v>1723.4037785945302</v>
      </c>
      <c r="O20" s="32">
        <v>359.37481960460843</v>
      </c>
      <c r="P20" s="32">
        <v>2458.9466336731211</v>
      </c>
      <c r="Q20" s="32">
        <v>6.7172863477496909</v>
      </c>
      <c r="R20" s="33">
        <v>1.6793215869374227</v>
      </c>
      <c r="S20" s="34">
        <v>54947.999999999993</v>
      </c>
      <c r="T20" s="34">
        <v>7212</v>
      </c>
    </row>
    <row r="21" spans="1:20" ht="15.75" thickBot="1" x14ac:dyDescent="0.3">
      <c r="A21" s="16" t="s">
        <v>51</v>
      </c>
      <c r="B21" s="36">
        <v>48349.837530523801</v>
      </c>
      <c r="C21" s="37">
        <v>2491.6010856273788</v>
      </c>
      <c r="D21" s="37">
        <v>31366.042698905949</v>
      </c>
      <c r="E21" s="37">
        <v>164306.53324629058</v>
      </c>
      <c r="F21" s="37">
        <v>8480.2393614292778</v>
      </c>
      <c r="G21" s="37">
        <v>296422.99838898692</v>
      </c>
      <c r="H21" s="37">
        <v>256043.85794066492</v>
      </c>
      <c r="I21" s="37">
        <v>58953.738407647194</v>
      </c>
      <c r="J21" s="37">
        <v>126058.06810247642</v>
      </c>
      <c r="K21" s="37">
        <v>102282.46139494992</v>
      </c>
      <c r="L21" s="37">
        <v>314685.19840330951</v>
      </c>
      <c r="M21" s="37">
        <v>253213.80657263641</v>
      </c>
      <c r="N21" s="37">
        <v>66197.465757394544</v>
      </c>
      <c r="O21" s="37">
        <v>23006.743804049278</v>
      </c>
      <c r="P21" s="37">
        <v>157407.05023399749</v>
      </c>
      <c r="Q21" s="37">
        <v>16481.266341204115</v>
      </c>
      <c r="R21" s="38">
        <v>376.09072990601942</v>
      </c>
      <c r="S21" s="17">
        <v>1926122.9999999993</v>
      </c>
      <c r="T21" s="17">
        <v>150589</v>
      </c>
    </row>
    <row r="22" spans="1:20" ht="15.75" thickBot="1" x14ac:dyDescent="0.3">
      <c r="A22" s="18" t="s">
        <v>52</v>
      </c>
      <c r="B22" s="40">
        <v>209361.03399855291</v>
      </c>
      <c r="C22" s="40">
        <v>28037.192681836783</v>
      </c>
      <c r="D22" s="40">
        <v>141158.62432801776</v>
      </c>
      <c r="E22" s="40">
        <v>348402.36857673922</v>
      </c>
      <c r="F22" s="40">
        <v>21372.328468716485</v>
      </c>
      <c r="G22" s="40">
        <v>649702.17356327875</v>
      </c>
      <c r="H22" s="40">
        <v>485136.510559257</v>
      </c>
      <c r="I22" s="40">
        <v>100733.88407027649</v>
      </c>
      <c r="J22" s="40">
        <v>262752.85711447312</v>
      </c>
      <c r="K22" s="40">
        <v>159674.70190121504</v>
      </c>
      <c r="L22" s="40">
        <v>542611.55700755748</v>
      </c>
      <c r="M22" s="40">
        <v>496293</v>
      </c>
      <c r="N22" s="40">
        <v>159218.53380052189</v>
      </c>
      <c r="O22" s="40">
        <v>38968.900645504909</v>
      </c>
      <c r="P22" s="40">
        <v>275758.14326713397</v>
      </c>
      <c r="Q22" s="40">
        <v>28289.308130261903</v>
      </c>
      <c r="R22" s="40">
        <v>641.88188665596249</v>
      </c>
      <c r="S22" s="41">
        <v>3948113</v>
      </c>
      <c r="T22" s="41">
        <v>404224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30</v>
      </c>
      <c r="C28" s="24">
        <v>76</v>
      </c>
      <c r="D28" s="24">
        <v>78</v>
      </c>
      <c r="E28" s="24">
        <v>336</v>
      </c>
      <c r="F28" s="24">
        <v>46</v>
      </c>
      <c r="G28" s="24">
        <v>164</v>
      </c>
      <c r="H28" s="24">
        <v>1030</v>
      </c>
      <c r="I28" s="24">
        <v>327</v>
      </c>
      <c r="J28" s="24">
        <v>222</v>
      </c>
      <c r="K28" s="24">
        <v>49</v>
      </c>
      <c r="L28" s="24">
        <v>835</v>
      </c>
      <c r="M28" s="24">
        <v>552</v>
      </c>
      <c r="N28" s="24">
        <v>641</v>
      </c>
      <c r="O28" s="24">
        <v>239</v>
      </c>
      <c r="P28" s="24">
        <v>305</v>
      </c>
      <c r="Q28" s="24">
        <v>19</v>
      </c>
      <c r="R28" s="24">
        <v>0</v>
      </c>
      <c r="S28" s="17">
        <v>4949</v>
      </c>
      <c r="T28" s="17">
        <v>2934</v>
      </c>
    </row>
    <row r="29" spans="1:20" ht="15.75" thickBot="1" x14ac:dyDescent="0.3">
      <c r="A29" s="15" t="s">
        <v>37</v>
      </c>
      <c r="B29" s="24">
        <v>41</v>
      </c>
      <c r="C29" s="24">
        <v>85</v>
      </c>
      <c r="D29" s="24">
        <v>763</v>
      </c>
      <c r="E29" s="24">
        <v>500</v>
      </c>
      <c r="F29" s="24">
        <v>100</v>
      </c>
      <c r="G29" s="24">
        <v>2063</v>
      </c>
      <c r="H29" s="24">
        <v>1425</v>
      </c>
      <c r="I29" s="24">
        <v>290</v>
      </c>
      <c r="J29" s="24">
        <v>990</v>
      </c>
      <c r="K29" s="24">
        <v>108</v>
      </c>
      <c r="L29" s="24">
        <v>1746</v>
      </c>
      <c r="M29" s="24">
        <v>1248</v>
      </c>
      <c r="N29" s="24">
        <v>1493</v>
      </c>
      <c r="O29" s="24">
        <v>148</v>
      </c>
      <c r="P29" s="24">
        <v>522</v>
      </c>
      <c r="Q29" s="24">
        <v>77</v>
      </c>
      <c r="R29" s="24">
        <v>0</v>
      </c>
      <c r="S29" s="17">
        <v>11599</v>
      </c>
      <c r="T29" s="17">
        <v>5540</v>
      </c>
    </row>
    <row r="30" spans="1:20" ht="15.75" thickBot="1" x14ac:dyDescent="0.3">
      <c r="A30" s="15" t="s">
        <v>38</v>
      </c>
      <c r="B30" s="24">
        <v>34</v>
      </c>
      <c r="C30" s="24">
        <v>91</v>
      </c>
      <c r="D30" s="24">
        <v>926</v>
      </c>
      <c r="E30" s="24">
        <v>1892</v>
      </c>
      <c r="F30" s="24">
        <v>403</v>
      </c>
      <c r="G30" s="24">
        <v>3279</v>
      </c>
      <c r="H30" s="24">
        <v>3036</v>
      </c>
      <c r="I30" s="24">
        <v>633</v>
      </c>
      <c r="J30" s="24">
        <v>1774</v>
      </c>
      <c r="K30" s="24">
        <v>302</v>
      </c>
      <c r="L30" s="24">
        <v>6902</v>
      </c>
      <c r="M30" s="24">
        <v>3875</v>
      </c>
      <c r="N30" s="24">
        <v>4491</v>
      </c>
      <c r="O30" s="24">
        <v>605</v>
      </c>
      <c r="P30" s="24">
        <v>3391</v>
      </c>
      <c r="Q30" s="24">
        <v>39</v>
      </c>
      <c r="R30" s="24">
        <v>0</v>
      </c>
      <c r="S30" s="17">
        <v>31673</v>
      </c>
      <c r="T30" s="17">
        <v>9572</v>
      </c>
    </row>
    <row r="31" spans="1:20" ht="15.75" thickBot="1" x14ac:dyDescent="0.3">
      <c r="A31" s="15" t="s">
        <v>39</v>
      </c>
      <c r="B31" s="24">
        <v>126</v>
      </c>
      <c r="C31" s="24">
        <v>115</v>
      </c>
      <c r="D31" s="24">
        <v>415</v>
      </c>
      <c r="E31" s="24">
        <v>305</v>
      </c>
      <c r="F31" s="24">
        <v>22</v>
      </c>
      <c r="G31" s="24">
        <v>972</v>
      </c>
      <c r="H31" s="24">
        <v>1037</v>
      </c>
      <c r="I31" s="24">
        <v>645</v>
      </c>
      <c r="J31" s="24">
        <v>505</v>
      </c>
      <c r="K31" s="24">
        <v>30</v>
      </c>
      <c r="L31" s="24">
        <v>1594</v>
      </c>
      <c r="M31" s="24">
        <v>1675</v>
      </c>
      <c r="N31" s="24">
        <v>590</v>
      </c>
      <c r="O31" s="24">
        <v>99</v>
      </c>
      <c r="P31" s="24">
        <v>551</v>
      </c>
      <c r="Q31" s="24">
        <v>14</v>
      </c>
      <c r="R31" s="24">
        <v>0</v>
      </c>
      <c r="S31" s="17">
        <v>8695</v>
      </c>
      <c r="T31" s="17">
        <v>1371</v>
      </c>
    </row>
    <row r="32" spans="1:20" ht="15.75" thickBot="1" x14ac:dyDescent="0.3">
      <c r="A32" s="15" t="s">
        <v>40</v>
      </c>
      <c r="B32" s="24">
        <v>876</v>
      </c>
      <c r="C32" s="24">
        <v>1</v>
      </c>
      <c r="D32" s="24">
        <v>1053</v>
      </c>
      <c r="E32" s="24">
        <v>589</v>
      </c>
      <c r="F32" s="24">
        <v>66</v>
      </c>
      <c r="G32" s="24">
        <v>755</v>
      </c>
      <c r="H32" s="24">
        <v>3543</v>
      </c>
      <c r="I32" s="24">
        <v>599</v>
      </c>
      <c r="J32" s="24">
        <v>1818</v>
      </c>
      <c r="K32" s="24">
        <v>87</v>
      </c>
      <c r="L32" s="24">
        <v>1737</v>
      </c>
      <c r="M32" s="24">
        <v>7236</v>
      </c>
      <c r="N32" s="24">
        <v>2788</v>
      </c>
      <c r="O32" s="24">
        <v>9138</v>
      </c>
      <c r="P32" s="24">
        <v>759</v>
      </c>
      <c r="Q32" s="24">
        <v>1</v>
      </c>
      <c r="R32" s="24">
        <v>0</v>
      </c>
      <c r="S32" s="17">
        <v>31046</v>
      </c>
      <c r="T32" s="17">
        <v>9661</v>
      </c>
    </row>
    <row r="33" spans="1:20" ht="15.75" thickBot="1" x14ac:dyDescent="0.3">
      <c r="A33" s="15" t="s">
        <v>41</v>
      </c>
      <c r="B33" s="24">
        <v>1399</v>
      </c>
      <c r="C33" s="24">
        <v>190</v>
      </c>
      <c r="D33" s="24">
        <v>624</v>
      </c>
      <c r="E33" s="24">
        <v>2661</v>
      </c>
      <c r="F33" s="24">
        <v>128</v>
      </c>
      <c r="G33" s="24">
        <v>3015</v>
      </c>
      <c r="H33" s="24">
        <v>5879</v>
      </c>
      <c r="I33" s="24">
        <v>385</v>
      </c>
      <c r="J33" s="24">
        <v>5711</v>
      </c>
      <c r="K33" s="24">
        <v>183</v>
      </c>
      <c r="L33" s="24">
        <v>5792</v>
      </c>
      <c r="M33" s="24">
        <v>8461</v>
      </c>
      <c r="N33" s="24">
        <v>5266</v>
      </c>
      <c r="O33" s="24">
        <v>826</v>
      </c>
      <c r="P33" s="24">
        <v>1153</v>
      </c>
      <c r="Q33" s="24">
        <v>490</v>
      </c>
      <c r="R33" s="24">
        <v>0</v>
      </c>
      <c r="S33" s="17">
        <v>42163</v>
      </c>
      <c r="T33" s="17">
        <v>19491</v>
      </c>
    </row>
    <row r="34" spans="1:20" ht="15.75" thickBot="1" x14ac:dyDescent="0.3">
      <c r="A34" s="15" t="s">
        <v>42</v>
      </c>
      <c r="B34" s="24">
        <v>644</v>
      </c>
      <c r="C34" s="24">
        <v>7</v>
      </c>
      <c r="D34" s="24">
        <v>127</v>
      </c>
      <c r="E34" s="24">
        <v>837</v>
      </c>
      <c r="F34" s="24">
        <v>43</v>
      </c>
      <c r="G34" s="24">
        <v>463</v>
      </c>
      <c r="H34" s="24">
        <v>2368</v>
      </c>
      <c r="I34" s="24">
        <v>97</v>
      </c>
      <c r="J34" s="24">
        <v>578</v>
      </c>
      <c r="K34" s="24">
        <v>84</v>
      </c>
      <c r="L34" s="24">
        <v>7152</v>
      </c>
      <c r="M34" s="24">
        <v>1340</v>
      </c>
      <c r="N34" s="24">
        <v>6221</v>
      </c>
      <c r="O34" s="24">
        <v>862</v>
      </c>
      <c r="P34" s="24">
        <v>4721</v>
      </c>
      <c r="Q34" s="24">
        <v>16</v>
      </c>
      <c r="R34" s="24">
        <v>0</v>
      </c>
      <c r="S34" s="17">
        <v>25560</v>
      </c>
      <c r="T34" s="17">
        <v>7077</v>
      </c>
    </row>
    <row r="35" spans="1:20" ht="15.75" thickBot="1" x14ac:dyDescent="0.3">
      <c r="A35" s="15" t="s">
        <v>43</v>
      </c>
      <c r="B35" s="24">
        <v>11514</v>
      </c>
      <c r="C35" s="24">
        <v>7</v>
      </c>
      <c r="D35" s="24">
        <v>189</v>
      </c>
      <c r="E35" s="24">
        <v>6977</v>
      </c>
      <c r="F35" s="24">
        <v>465</v>
      </c>
      <c r="G35" s="24">
        <v>4488</v>
      </c>
      <c r="H35" s="24">
        <v>6917</v>
      </c>
      <c r="I35" s="24">
        <v>526</v>
      </c>
      <c r="J35" s="24">
        <v>2977</v>
      </c>
      <c r="K35" s="24">
        <v>366</v>
      </c>
      <c r="L35" s="24">
        <v>3997</v>
      </c>
      <c r="M35" s="24">
        <v>13727</v>
      </c>
      <c r="N35" s="24">
        <v>6007</v>
      </c>
      <c r="O35" s="24">
        <v>1223</v>
      </c>
      <c r="P35" s="24">
        <v>2694</v>
      </c>
      <c r="Q35" s="24">
        <v>34</v>
      </c>
      <c r="R35" s="24">
        <v>0</v>
      </c>
      <c r="S35" s="17">
        <v>62108</v>
      </c>
      <c r="T35" s="17">
        <v>13360</v>
      </c>
    </row>
    <row r="36" spans="1:20" ht="15.75" thickBot="1" x14ac:dyDescent="0.3">
      <c r="A36" s="15" t="s">
        <v>44</v>
      </c>
      <c r="B36" s="24">
        <v>1399</v>
      </c>
      <c r="C36" s="24">
        <v>8</v>
      </c>
      <c r="D36" s="24">
        <v>49</v>
      </c>
      <c r="E36" s="24">
        <v>1250</v>
      </c>
      <c r="F36" s="24">
        <v>179</v>
      </c>
      <c r="G36" s="24">
        <v>621</v>
      </c>
      <c r="H36" s="24">
        <v>2816</v>
      </c>
      <c r="I36" s="24">
        <v>359</v>
      </c>
      <c r="J36" s="24">
        <v>844</v>
      </c>
      <c r="K36" s="24">
        <v>83</v>
      </c>
      <c r="L36" s="24">
        <v>1357</v>
      </c>
      <c r="M36" s="24">
        <v>2933</v>
      </c>
      <c r="N36" s="24">
        <v>4011</v>
      </c>
      <c r="O36" s="24">
        <v>176</v>
      </c>
      <c r="P36" s="24">
        <v>650</v>
      </c>
      <c r="Q36" s="24">
        <v>10</v>
      </c>
      <c r="R36" s="24">
        <v>0</v>
      </c>
      <c r="S36" s="17">
        <v>16745</v>
      </c>
      <c r="T36" s="17">
        <v>11914</v>
      </c>
    </row>
    <row r="37" spans="1:20" ht="15.75" thickBot="1" x14ac:dyDescent="0.3">
      <c r="A37" s="15" t="s">
        <v>45</v>
      </c>
      <c r="B37" s="24">
        <v>5783</v>
      </c>
      <c r="C37" s="24">
        <v>273</v>
      </c>
      <c r="D37" s="24">
        <v>314</v>
      </c>
      <c r="E37" s="24">
        <v>10722</v>
      </c>
      <c r="F37" s="24">
        <v>532</v>
      </c>
      <c r="G37" s="24">
        <v>3381</v>
      </c>
      <c r="H37" s="24">
        <v>12191</v>
      </c>
      <c r="I37" s="24">
        <v>762</v>
      </c>
      <c r="J37" s="24">
        <v>5837</v>
      </c>
      <c r="K37" s="24">
        <v>510</v>
      </c>
      <c r="L37" s="24">
        <v>10001</v>
      </c>
      <c r="M37" s="24">
        <v>18177</v>
      </c>
      <c r="N37" s="24">
        <v>8548</v>
      </c>
      <c r="O37" s="24">
        <v>1833</v>
      </c>
      <c r="P37" s="24">
        <v>6461</v>
      </c>
      <c r="Q37" s="24">
        <v>109</v>
      </c>
      <c r="R37" s="24">
        <v>0</v>
      </c>
      <c r="S37" s="17">
        <v>85434</v>
      </c>
      <c r="T37" s="17">
        <v>23400</v>
      </c>
    </row>
    <row r="38" spans="1:20" ht="15.75" thickBot="1" x14ac:dyDescent="0.3">
      <c r="A38" s="15" t="s">
        <v>46</v>
      </c>
      <c r="B38" s="24">
        <v>1231</v>
      </c>
      <c r="C38" s="24">
        <v>26</v>
      </c>
      <c r="D38" s="24">
        <v>165</v>
      </c>
      <c r="E38" s="24">
        <v>1837</v>
      </c>
      <c r="F38" s="24">
        <v>92</v>
      </c>
      <c r="G38" s="24">
        <v>2061</v>
      </c>
      <c r="H38" s="24">
        <v>3686</v>
      </c>
      <c r="I38" s="24">
        <v>147</v>
      </c>
      <c r="J38" s="24">
        <v>2532</v>
      </c>
      <c r="K38" s="24">
        <v>95</v>
      </c>
      <c r="L38" s="24">
        <v>3122</v>
      </c>
      <c r="M38" s="24">
        <v>21520</v>
      </c>
      <c r="N38" s="24">
        <v>10695</v>
      </c>
      <c r="O38" s="24">
        <v>1656</v>
      </c>
      <c r="P38" s="24">
        <v>1529</v>
      </c>
      <c r="Q38" s="24">
        <v>44</v>
      </c>
      <c r="R38" s="24">
        <v>0</v>
      </c>
      <c r="S38" s="17">
        <v>50438</v>
      </c>
      <c r="T38" s="17">
        <v>15380</v>
      </c>
    </row>
    <row r="39" spans="1:20" ht="15.75" thickBot="1" x14ac:dyDescent="0.3">
      <c r="A39" s="15" t="s">
        <v>47</v>
      </c>
      <c r="B39" s="24">
        <v>1128</v>
      </c>
      <c r="C39" s="24">
        <v>116</v>
      </c>
      <c r="D39" s="24">
        <v>44</v>
      </c>
      <c r="E39" s="24">
        <v>2915</v>
      </c>
      <c r="F39" s="24">
        <v>180</v>
      </c>
      <c r="G39" s="24">
        <v>599</v>
      </c>
      <c r="H39" s="24">
        <v>2680</v>
      </c>
      <c r="I39" s="24">
        <v>113</v>
      </c>
      <c r="J39" s="24">
        <v>653</v>
      </c>
      <c r="K39" s="24">
        <v>89</v>
      </c>
      <c r="L39" s="24">
        <v>1075</v>
      </c>
      <c r="M39" s="24">
        <v>4151</v>
      </c>
      <c r="N39" s="24">
        <v>1394</v>
      </c>
      <c r="O39" s="24">
        <v>277</v>
      </c>
      <c r="P39" s="24">
        <v>345</v>
      </c>
      <c r="Q39" s="24">
        <v>12</v>
      </c>
      <c r="R39" s="24">
        <v>0</v>
      </c>
      <c r="S39" s="17">
        <v>15771</v>
      </c>
      <c r="T39" s="17">
        <v>4270</v>
      </c>
    </row>
    <row r="40" spans="1:20" ht="15.75" thickBot="1" x14ac:dyDescent="0.3">
      <c r="A40" s="15" t="s">
        <v>48</v>
      </c>
      <c r="B40" s="24">
        <v>2501</v>
      </c>
      <c r="C40" s="24">
        <v>2873</v>
      </c>
      <c r="D40" s="24">
        <v>191</v>
      </c>
      <c r="E40" s="24">
        <v>3921</v>
      </c>
      <c r="F40" s="24">
        <v>734</v>
      </c>
      <c r="G40" s="24">
        <v>1430</v>
      </c>
      <c r="H40" s="24">
        <v>8370</v>
      </c>
      <c r="I40" s="24">
        <v>1281</v>
      </c>
      <c r="J40" s="24">
        <v>5290</v>
      </c>
      <c r="K40" s="24">
        <v>180</v>
      </c>
      <c r="L40" s="24">
        <v>18373</v>
      </c>
      <c r="M40" s="24">
        <v>14387</v>
      </c>
      <c r="N40" s="24">
        <v>11532</v>
      </c>
      <c r="O40" s="24">
        <v>1385</v>
      </c>
      <c r="P40" s="24">
        <v>2283</v>
      </c>
      <c r="Q40" s="24">
        <v>62</v>
      </c>
      <c r="R40" s="24">
        <v>17</v>
      </c>
      <c r="S40" s="17">
        <v>74810</v>
      </c>
      <c r="T40" s="17">
        <v>14636</v>
      </c>
    </row>
    <row r="41" spans="1:20" ht="15.75" thickBot="1" x14ac:dyDescent="0.3">
      <c r="A41" s="15" t="s">
        <v>49</v>
      </c>
      <c r="B41" s="24">
        <v>4</v>
      </c>
      <c r="C41" s="24">
        <v>229</v>
      </c>
      <c r="D41" s="24">
        <v>10</v>
      </c>
      <c r="E41" s="24">
        <v>154</v>
      </c>
      <c r="F41" s="24">
        <v>16</v>
      </c>
      <c r="G41" s="24">
        <v>24</v>
      </c>
      <c r="H41" s="24">
        <v>516</v>
      </c>
      <c r="I41" s="24">
        <v>17</v>
      </c>
      <c r="J41" s="24">
        <v>248</v>
      </c>
      <c r="K41" s="24">
        <v>2</v>
      </c>
      <c r="L41" s="24">
        <v>911</v>
      </c>
      <c r="M41" s="24">
        <v>1733</v>
      </c>
      <c r="N41" s="24">
        <v>662</v>
      </c>
      <c r="O41" s="24">
        <v>181</v>
      </c>
      <c r="P41" s="24">
        <v>161</v>
      </c>
      <c r="Q41" s="24">
        <v>1</v>
      </c>
      <c r="R41" s="24">
        <v>19</v>
      </c>
      <c r="S41" s="17">
        <v>4888</v>
      </c>
      <c r="T41" s="17">
        <v>1199</v>
      </c>
    </row>
    <row r="42" spans="1:20" ht="15.75" thickBot="1" x14ac:dyDescent="0.3">
      <c r="A42" s="15" t="s">
        <v>50</v>
      </c>
      <c r="B42" s="24">
        <v>216</v>
      </c>
      <c r="C42" s="24">
        <v>79</v>
      </c>
      <c r="D42" s="24">
        <v>35</v>
      </c>
      <c r="E42" s="24">
        <v>432</v>
      </c>
      <c r="F42" s="24">
        <v>4</v>
      </c>
      <c r="G42" s="24">
        <v>142</v>
      </c>
      <c r="H42" s="24">
        <v>1137</v>
      </c>
      <c r="I42" s="24">
        <v>124</v>
      </c>
      <c r="J42" s="24">
        <v>207</v>
      </c>
      <c r="K42" s="24">
        <v>46</v>
      </c>
      <c r="L42" s="24">
        <v>3105</v>
      </c>
      <c r="M42" s="24">
        <v>982</v>
      </c>
      <c r="N42" s="24">
        <v>639</v>
      </c>
      <c r="O42" s="24">
        <v>334</v>
      </c>
      <c r="P42" s="24">
        <v>432</v>
      </c>
      <c r="Q42" s="24">
        <v>2</v>
      </c>
      <c r="R42" s="24">
        <v>7</v>
      </c>
      <c r="S42" s="17">
        <v>7923</v>
      </c>
      <c r="T42" s="17">
        <v>4019</v>
      </c>
    </row>
    <row r="43" spans="1:20" ht="15.75" thickBot="1" x14ac:dyDescent="0.3">
      <c r="A43" s="16" t="s">
        <v>51</v>
      </c>
      <c r="B43" s="24">
        <v>5886</v>
      </c>
      <c r="C43" s="24">
        <v>1330</v>
      </c>
      <c r="D43" s="24">
        <v>6628</v>
      </c>
      <c r="E43" s="24">
        <v>45661</v>
      </c>
      <c r="F43" s="24">
        <v>2057</v>
      </c>
      <c r="G43" s="24">
        <v>16135</v>
      </c>
      <c r="H43" s="24">
        <v>180471</v>
      </c>
      <c r="I43" s="24">
        <v>11068</v>
      </c>
      <c r="J43" s="24">
        <v>43935</v>
      </c>
      <c r="K43" s="24">
        <v>9402</v>
      </c>
      <c r="L43" s="24">
        <v>138999</v>
      </c>
      <c r="M43" s="24">
        <v>52935</v>
      </c>
      <c r="N43" s="24">
        <v>45619</v>
      </c>
      <c r="O43" s="24">
        <v>57444</v>
      </c>
      <c r="P43" s="24">
        <v>27964</v>
      </c>
      <c r="Q43" s="24">
        <v>1695</v>
      </c>
      <c r="R43" s="24">
        <v>5</v>
      </c>
      <c r="S43" s="17">
        <v>647234</v>
      </c>
      <c r="T43" s="17">
        <v>65190</v>
      </c>
    </row>
    <row r="44" spans="1:20" ht="15.75" thickBot="1" x14ac:dyDescent="0.3">
      <c r="A44" s="18" t="s">
        <v>52</v>
      </c>
      <c r="B44" s="17">
        <v>32812</v>
      </c>
      <c r="C44" s="17">
        <v>5506</v>
      </c>
      <c r="D44" s="17">
        <v>11611</v>
      </c>
      <c r="E44" s="17">
        <v>80989</v>
      </c>
      <c r="F44" s="17">
        <v>5067</v>
      </c>
      <c r="G44" s="17">
        <v>39592</v>
      </c>
      <c r="H44" s="17">
        <v>237102</v>
      </c>
      <c r="I44" s="17">
        <v>17373</v>
      </c>
      <c r="J44" s="17">
        <v>74121</v>
      </c>
      <c r="K44" s="17">
        <v>11616</v>
      </c>
      <c r="L44" s="17">
        <v>206698</v>
      </c>
      <c r="M44" s="17">
        <v>154932</v>
      </c>
      <c r="N44" s="17">
        <v>110597</v>
      </c>
      <c r="O44" s="17">
        <v>76426</v>
      </c>
      <c r="P44" s="17">
        <v>53921</v>
      </c>
      <c r="Q44" s="17">
        <v>2625</v>
      </c>
      <c r="R44" s="17">
        <v>48</v>
      </c>
      <c r="S44" s="17">
        <v>1121036</v>
      </c>
      <c r="T44" s="17">
        <v>209014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17</v>
      </c>
      <c r="C50" s="24">
        <v>28</v>
      </c>
      <c r="D50" s="24">
        <v>0</v>
      </c>
      <c r="E50" s="24">
        <v>8</v>
      </c>
      <c r="F50" s="24">
        <v>0</v>
      </c>
      <c r="G50" s="24">
        <v>0</v>
      </c>
      <c r="H50" s="24">
        <v>332</v>
      </c>
      <c r="I50" s="24">
        <v>53</v>
      </c>
      <c r="J50" s="24">
        <v>19</v>
      </c>
      <c r="K50" s="24">
        <v>0</v>
      </c>
      <c r="L50" s="24">
        <v>54</v>
      </c>
      <c r="M50" s="24">
        <v>0</v>
      </c>
      <c r="N50" s="24">
        <v>67</v>
      </c>
      <c r="O50" s="24">
        <v>0</v>
      </c>
      <c r="P50" s="24">
        <v>1</v>
      </c>
      <c r="Q50" s="24">
        <v>0</v>
      </c>
      <c r="R50" s="24">
        <v>9</v>
      </c>
      <c r="S50" s="17">
        <v>588</v>
      </c>
      <c r="T50" s="17">
        <v>254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283</v>
      </c>
      <c r="I51" s="24">
        <v>57</v>
      </c>
      <c r="J51" s="24">
        <v>372</v>
      </c>
      <c r="K51" s="24">
        <v>0</v>
      </c>
      <c r="L51" s="24">
        <v>31</v>
      </c>
      <c r="M51" s="24">
        <v>0</v>
      </c>
      <c r="N51" s="24">
        <v>153</v>
      </c>
      <c r="O51" s="24">
        <v>0</v>
      </c>
      <c r="P51" s="24">
        <v>78</v>
      </c>
      <c r="Q51" s="24">
        <v>0</v>
      </c>
      <c r="R51" s="24">
        <v>0</v>
      </c>
      <c r="S51" s="17">
        <v>1117</v>
      </c>
      <c r="T51" s="17">
        <v>349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95</v>
      </c>
      <c r="E52" s="24">
        <v>159</v>
      </c>
      <c r="F52" s="24">
        <v>164</v>
      </c>
      <c r="G52" s="24">
        <v>332</v>
      </c>
      <c r="H52" s="24">
        <v>599</v>
      </c>
      <c r="I52" s="24">
        <v>102</v>
      </c>
      <c r="J52" s="24">
        <v>182</v>
      </c>
      <c r="K52" s="24">
        <v>0</v>
      </c>
      <c r="L52" s="24">
        <v>536</v>
      </c>
      <c r="M52" s="24">
        <v>0</v>
      </c>
      <c r="N52" s="24">
        <v>27</v>
      </c>
      <c r="O52" s="24">
        <v>1</v>
      </c>
      <c r="P52" s="24">
        <v>21</v>
      </c>
      <c r="Q52" s="24">
        <v>0</v>
      </c>
      <c r="R52" s="24">
        <v>0</v>
      </c>
      <c r="S52" s="17">
        <v>2218</v>
      </c>
      <c r="T52" s="17">
        <v>761</v>
      </c>
    </row>
    <row r="53" spans="1:20" ht="15.75" thickBot="1" x14ac:dyDescent="0.3">
      <c r="A53" s="15" t="s">
        <v>39</v>
      </c>
      <c r="B53" s="24">
        <v>27</v>
      </c>
      <c r="C53" s="24">
        <v>0</v>
      </c>
      <c r="D53" s="24">
        <v>27</v>
      </c>
      <c r="E53" s="24">
        <v>198</v>
      </c>
      <c r="F53" s="24">
        <v>4</v>
      </c>
      <c r="G53" s="24">
        <v>0</v>
      </c>
      <c r="H53" s="24">
        <v>211</v>
      </c>
      <c r="I53" s="24">
        <v>78</v>
      </c>
      <c r="J53" s="24">
        <v>2306</v>
      </c>
      <c r="K53" s="24">
        <v>0</v>
      </c>
      <c r="L53" s="24">
        <v>83</v>
      </c>
      <c r="M53" s="24">
        <v>176</v>
      </c>
      <c r="N53" s="24">
        <v>247</v>
      </c>
      <c r="O53" s="24">
        <v>58</v>
      </c>
      <c r="P53" s="24">
        <v>60</v>
      </c>
      <c r="Q53" s="24">
        <v>0</v>
      </c>
      <c r="R53" s="24">
        <v>0</v>
      </c>
      <c r="S53" s="17">
        <v>3475</v>
      </c>
      <c r="T53" s="17">
        <v>223</v>
      </c>
    </row>
    <row r="54" spans="1:20" ht="15.75" thickBot="1" x14ac:dyDescent="0.3">
      <c r="A54" s="15" t="s">
        <v>40</v>
      </c>
      <c r="B54" s="24">
        <v>234</v>
      </c>
      <c r="C54" s="24">
        <v>0</v>
      </c>
      <c r="D54" s="24">
        <v>369</v>
      </c>
      <c r="E54" s="24">
        <v>22</v>
      </c>
      <c r="F54" s="24">
        <v>63</v>
      </c>
      <c r="G54" s="24">
        <v>36</v>
      </c>
      <c r="H54" s="24">
        <v>751</v>
      </c>
      <c r="I54" s="24">
        <v>15</v>
      </c>
      <c r="J54" s="24">
        <v>323</v>
      </c>
      <c r="K54" s="24">
        <v>4</v>
      </c>
      <c r="L54" s="24">
        <v>258</v>
      </c>
      <c r="M54" s="24">
        <v>0</v>
      </c>
      <c r="N54" s="24">
        <v>801</v>
      </c>
      <c r="O54" s="24">
        <v>4</v>
      </c>
      <c r="P54" s="24">
        <v>44</v>
      </c>
      <c r="Q54" s="24">
        <v>0</v>
      </c>
      <c r="R54" s="24">
        <v>0</v>
      </c>
      <c r="S54" s="17">
        <v>2924</v>
      </c>
      <c r="T54" s="17">
        <v>8525</v>
      </c>
    </row>
    <row r="55" spans="1:20" ht="15.75" thickBot="1" x14ac:dyDescent="0.3">
      <c r="A55" s="15" t="s">
        <v>41</v>
      </c>
      <c r="B55" s="24">
        <v>5921</v>
      </c>
      <c r="C55" s="24">
        <v>271</v>
      </c>
      <c r="D55" s="24">
        <v>898</v>
      </c>
      <c r="E55" s="24">
        <v>4886</v>
      </c>
      <c r="F55" s="24">
        <v>2693</v>
      </c>
      <c r="G55" s="24">
        <v>1885</v>
      </c>
      <c r="H55" s="24">
        <v>12093</v>
      </c>
      <c r="I55" s="24">
        <v>2793</v>
      </c>
      <c r="J55" s="24">
        <v>7443</v>
      </c>
      <c r="K55" s="24">
        <v>354</v>
      </c>
      <c r="L55" s="24">
        <v>7484</v>
      </c>
      <c r="M55" s="24">
        <v>7215</v>
      </c>
      <c r="N55" s="24">
        <v>10539</v>
      </c>
      <c r="O55" s="24">
        <v>8342</v>
      </c>
      <c r="P55" s="24">
        <v>4986</v>
      </c>
      <c r="Q55" s="24">
        <v>10</v>
      </c>
      <c r="R55" s="24">
        <v>4</v>
      </c>
      <c r="S55" s="17">
        <v>77817</v>
      </c>
      <c r="T55" s="17">
        <v>27432</v>
      </c>
    </row>
    <row r="56" spans="1:20" ht="15.75" thickBot="1" x14ac:dyDescent="0.3">
      <c r="A56" s="15" t="s">
        <v>42</v>
      </c>
      <c r="B56" s="24">
        <v>2760</v>
      </c>
      <c r="C56" s="24">
        <v>1</v>
      </c>
      <c r="D56" s="24">
        <v>57</v>
      </c>
      <c r="E56" s="24">
        <v>521</v>
      </c>
      <c r="F56" s="24">
        <v>58</v>
      </c>
      <c r="G56" s="24">
        <v>21</v>
      </c>
      <c r="H56" s="24">
        <v>2701</v>
      </c>
      <c r="I56" s="24">
        <v>122</v>
      </c>
      <c r="J56" s="24">
        <v>721</v>
      </c>
      <c r="K56" s="24">
        <v>29</v>
      </c>
      <c r="L56" s="24">
        <v>392</v>
      </c>
      <c r="M56" s="24">
        <v>1697</v>
      </c>
      <c r="N56" s="24">
        <v>1034</v>
      </c>
      <c r="O56" s="24">
        <v>236</v>
      </c>
      <c r="P56" s="24">
        <v>311</v>
      </c>
      <c r="Q56" s="24">
        <v>0</v>
      </c>
      <c r="R56" s="24">
        <v>0</v>
      </c>
      <c r="S56" s="17">
        <v>10661</v>
      </c>
      <c r="T56" s="17">
        <v>13426</v>
      </c>
    </row>
    <row r="57" spans="1:20" ht="15.75" thickBot="1" x14ac:dyDescent="0.3">
      <c r="A57" s="15" t="s">
        <v>43</v>
      </c>
      <c r="B57" s="24">
        <v>1126</v>
      </c>
      <c r="C57" s="24">
        <v>0</v>
      </c>
      <c r="D57" s="24">
        <v>4</v>
      </c>
      <c r="E57" s="24">
        <v>2547</v>
      </c>
      <c r="F57" s="24">
        <v>20</v>
      </c>
      <c r="G57" s="24">
        <v>216</v>
      </c>
      <c r="H57" s="24">
        <v>1531</v>
      </c>
      <c r="I57" s="24">
        <v>71</v>
      </c>
      <c r="J57" s="24">
        <v>1800</v>
      </c>
      <c r="K57" s="24">
        <v>9</v>
      </c>
      <c r="L57" s="24">
        <v>467</v>
      </c>
      <c r="M57" s="24">
        <v>0</v>
      </c>
      <c r="N57" s="24">
        <v>312</v>
      </c>
      <c r="O57" s="24">
        <v>13</v>
      </c>
      <c r="P57" s="24">
        <v>77</v>
      </c>
      <c r="Q57" s="24">
        <v>0</v>
      </c>
      <c r="R57" s="24">
        <v>0</v>
      </c>
      <c r="S57" s="17">
        <v>8193</v>
      </c>
      <c r="T57" s="17">
        <v>9504</v>
      </c>
    </row>
    <row r="58" spans="1:20" ht="15.75" thickBot="1" x14ac:dyDescent="0.3">
      <c r="A58" s="15" t="s">
        <v>44</v>
      </c>
      <c r="B58" s="24">
        <v>600</v>
      </c>
      <c r="C58" s="24">
        <v>0</v>
      </c>
      <c r="D58" s="24">
        <v>25</v>
      </c>
      <c r="E58" s="24">
        <v>550</v>
      </c>
      <c r="F58" s="24">
        <v>0</v>
      </c>
      <c r="G58" s="24">
        <v>27</v>
      </c>
      <c r="H58" s="24">
        <v>116</v>
      </c>
      <c r="I58" s="24">
        <v>15</v>
      </c>
      <c r="J58" s="24">
        <v>24</v>
      </c>
      <c r="K58" s="24">
        <v>58</v>
      </c>
      <c r="L58" s="24">
        <v>2846</v>
      </c>
      <c r="M58" s="24">
        <v>792</v>
      </c>
      <c r="N58" s="24">
        <v>3</v>
      </c>
      <c r="O58" s="24">
        <v>15</v>
      </c>
      <c r="P58" s="24">
        <v>368</v>
      </c>
      <c r="Q58" s="24">
        <v>0</v>
      </c>
      <c r="R58" s="24">
        <v>0</v>
      </c>
      <c r="S58" s="17">
        <v>5439</v>
      </c>
      <c r="T58" s="17">
        <v>0</v>
      </c>
    </row>
    <row r="59" spans="1:20" ht="15.75" thickBot="1" x14ac:dyDescent="0.3">
      <c r="A59" s="15" t="s">
        <v>45</v>
      </c>
      <c r="B59" s="24">
        <v>910</v>
      </c>
      <c r="C59" s="24">
        <v>62</v>
      </c>
      <c r="D59" s="24">
        <v>77</v>
      </c>
      <c r="E59" s="24">
        <v>3218</v>
      </c>
      <c r="F59" s="24">
        <v>172</v>
      </c>
      <c r="G59" s="24">
        <v>400</v>
      </c>
      <c r="H59" s="24">
        <v>1064</v>
      </c>
      <c r="I59" s="24">
        <v>323</v>
      </c>
      <c r="J59" s="24">
        <v>865</v>
      </c>
      <c r="K59" s="24">
        <v>0</v>
      </c>
      <c r="L59" s="24">
        <v>1746</v>
      </c>
      <c r="M59" s="24">
        <v>3068</v>
      </c>
      <c r="N59" s="24">
        <v>3221</v>
      </c>
      <c r="O59" s="24">
        <v>572</v>
      </c>
      <c r="P59" s="24">
        <v>318</v>
      </c>
      <c r="Q59" s="24">
        <v>0</v>
      </c>
      <c r="R59" s="24">
        <v>0</v>
      </c>
      <c r="S59" s="17">
        <v>16016</v>
      </c>
      <c r="T59" s="17">
        <v>18908</v>
      </c>
    </row>
    <row r="60" spans="1:20" ht="15.75" thickBot="1" x14ac:dyDescent="0.3">
      <c r="A60" s="15" t="s">
        <v>46</v>
      </c>
      <c r="B60" s="24">
        <v>1863</v>
      </c>
      <c r="C60" s="24">
        <v>15</v>
      </c>
      <c r="D60" s="24">
        <v>103</v>
      </c>
      <c r="E60" s="24">
        <v>912</v>
      </c>
      <c r="F60" s="24">
        <v>145</v>
      </c>
      <c r="G60" s="24">
        <v>1162</v>
      </c>
      <c r="H60" s="24">
        <v>1499</v>
      </c>
      <c r="I60" s="24">
        <v>137</v>
      </c>
      <c r="J60" s="24">
        <v>560</v>
      </c>
      <c r="K60" s="24">
        <v>10</v>
      </c>
      <c r="L60" s="24">
        <v>931</v>
      </c>
      <c r="M60" s="24">
        <v>1201</v>
      </c>
      <c r="N60" s="24">
        <v>1192</v>
      </c>
      <c r="O60" s="24">
        <v>26</v>
      </c>
      <c r="P60" s="24">
        <v>412</v>
      </c>
      <c r="Q60" s="24">
        <v>0</v>
      </c>
      <c r="R60" s="24">
        <v>10</v>
      </c>
      <c r="S60" s="17">
        <v>10178</v>
      </c>
      <c r="T60" s="17">
        <v>18894</v>
      </c>
    </row>
    <row r="61" spans="1:20" ht="15.75" thickBot="1" x14ac:dyDescent="0.3">
      <c r="A61" s="15" t="s">
        <v>47</v>
      </c>
      <c r="B61" s="24">
        <v>86</v>
      </c>
      <c r="C61" s="24">
        <v>0</v>
      </c>
      <c r="D61" s="24">
        <v>8</v>
      </c>
      <c r="E61" s="24">
        <v>22</v>
      </c>
      <c r="F61" s="24">
        <v>0</v>
      </c>
      <c r="G61" s="24">
        <v>53</v>
      </c>
      <c r="H61" s="24">
        <v>48</v>
      </c>
      <c r="I61" s="24">
        <v>95</v>
      </c>
      <c r="J61" s="24">
        <v>3</v>
      </c>
      <c r="K61" s="24">
        <v>0</v>
      </c>
      <c r="L61" s="24">
        <v>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17">
        <v>335</v>
      </c>
      <c r="T61" s="17">
        <v>7217</v>
      </c>
    </row>
    <row r="62" spans="1:20" ht="15.75" thickBot="1" x14ac:dyDescent="0.3">
      <c r="A62" s="15" t="s">
        <v>48</v>
      </c>
      <c r="B62" s="24">
        <v>340</v>
      </c>
      <c r="C62" s="24">
        <v>106</v>
      </c>
      <c r="D62" s="24">
        <v>5</v>
      </c>
      <c r="E62" s="24">
        <v>391</v>
      </c>
      <c r="F62" s="24">
        <v>46</v>
      </c>
      <c r="G62" s="24">
        <v>79</v>
      </c>
      <c r="H62" s="24">
        <v>376</v>
      </c>
      <c r="I62" s="24">
        <v>72</v>
      </c>
      <c r="J62" s="24">
        <v>281</v>
      </c>
      <c r="K62" s="24">
        <v>97</v>
      </c>
      <c r="L62" s="24">
        <v>103</v>
      </c>
      <c r="M62" s="24">
        <v>0</v>
      </c>
      <c r="N62" s="24">
        <v>140</v>
      </c>
      <c r="O62" s="24">
        <v>40</v>
      </c>
      <c r="P62" s="24">
        <v>107</v>
      </c>
      <c r="Q62" s="24">
        <v>0</v>
      </c>
      <c r="R62" s="24">
        <v>0</v>
      </c>
      <c r="S62" s="17">
        <v>2183</v>
      </c>
      <c r="T62" s="17">
        <v>7975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6</v>
      </c>
      <c r="F64" s="24">
        <v>0</v>
      </c>
      <c r="G64" s="24">
        <v>0</v>
      </c>
      <c r="H64" s="24">
        <v>36</v>
      </c>
      <c r="I64" s="24">
        <v>14</v>
      </c>
      <c r="J64" s="24">
        <v>11</v>
      </c>
      <c r="K64" s="24">
        <v>0</v>
      </c>
      <c r="L64" s="24">
        <v>9</v>
      </c>
      <c r="M64" s="24">
        <v>0</v>
      </c>
      <c r="N64" s="24">
        <v>6</v>
      </c>
      <c r="O64" s="24">
        <v>0</v>
      </c>
      <c r="P64" s="24">
        <v>4</v>
      </c>
      <c r="Q64" s="24">
        <v>0</v>
      </c>
      <c r="R64" s="24">
        <v>0</v>
      </c>
      <c r="S64" s="17">
        <v>86</v>
      </c>
      <c r="T64" s="17">
        <v>59</v>
      </c>
    </row>
    <row r="65" spans="1:20" ht="15.75" thickBot="1" x14ac:dyDescent="0.3">
      <c r="A65" s="16" t="s">
        <v>51</v>
      </c>
      <c r="B65" s="24">
        <v>7519</v>
      </c>
      <c r="C65" s="24">
        <v>39</v>
      </c>
      <c r="D65" s="24">
        <v>261</v>
      </c>
      <c r="E65" s="24">
        <v>40536</v>
      </c>
      <c r="F65" s="24">
        <v>647</v>
      </c>
      <c r="G65" s="24">
        <v>5665</v>
      </c>
      <c r="H65" s="24">
        <v>17373</v>
      </c>
      <c r="I65" s="24">
        <v>7660</v>
      </c>
      <c r="J65" s="24">
        <v>12424</v>
      </c>
      <c r="K65" s="24">
        <v>1923</v>
      </c>
      <c r="L65" s="24">
        <v>12207</v>
      </c>
      <c r="M65" s="24">
        <v>6425</v>
      </c>
      <c r="N65" s="24">
        <v>8481</v>
      </c>
      <c r="O65" s="24">
        <v>3521</v>
      </c>
      <c r="P65" s="24">
        <v>8041</v>
      </c>
      <c r="Q65" s="24">
        <v>0</v>
      </c>
      <c r="R65" s="24">
        <v>12</v>
      </c>
      <c r="S65" s="17">
        <v>132734</v>
      </c>
      <c r="T65" s="17">
        <v>42155</v>
      </c>
    </row>
    <row r="66" spans="1:20" ht="15.75" thickBot="1" x14ac:dyDescent="0.3">
      <c r="A66" s="18" t="s">
        <v>52</v>
      </c>
      <c r="B66" s="25">
        <v>21412</v>
      </c>
      <c r="C66" s="25">
        <v>522</v>
      </c>
      <c r="D66" s="25">
        <v>1929</v>
      </c>
      <c r="E66" s="25">
        <v>54110</v>
      </c>
      <c r="F66" s="25">
        <v>4012</v>
      </c>
      <c r="G66" s="25">
        <v>9876</v>
      </c>
      <c r="H66" s="25">
        <v>39013</v>
      </c>
      <c r="I66" s="25">
        <v>11607</v>
      </c>
      <c r="J66" s="25">
        <v>27334</v>
      </c>
      <c r="K66" s="25">
        <v>2484</v>
      </c>
      <c r="L66" s="25">
        <v>27156</v>
      </c>
      <c r="M66" s="25">
        <v>20574</v>
      </c>
      <c r="N66" s="25">
        <v>26223</v>
      </c>
      <c r="O66" s="25">
        <v>12831</v>
      </c>
      <c r="P66" s="25">
        <v>14836</v>
      </c>
      <c r="Q66" s="25">
        <v>10</v>
      </c>
      <c r="R66" s="25">
        <v>35</v>
      </c>
      <c r="S66" s="25">
        <v>273964</v>
      </c>
      <c r="T66" s="25">
        <v>155682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26</v>
      </c>
      <c r="C72" s="22">
        <v>232</v>
      </c>
      <c r="D72" s="22">
        <v>80</v>
      </c>
      <c r="E72" s="22">
        <v>0</v>
      </c>
      <c r="F72" s="22">
        <v>0</v>
      </c>
      <c r="G72" s="22">
        <v>63</v>
      </c>
      <c r="H72" s="22">
        <v>12</v>
      </c>
      <c r="I72" s="22">
        <v>3</v>
      </c>
      <c r="J72" s="22">
        <v>3</v>
      </c>
      <c r="K72" s="22">
        <v>0</v>
      </c>
      <c r="L72" s="22">
        <v>41</v>
      </c>
      <c r="M72" s="22">
        <v>30</v>
      </c>
      <c r="N72" s="22">
        <v>722</v>
      </c>
      <c r="O72" s="22">
        <v>0</v>
      </c>
      <c r="P72" s="22">
        <v>16867</v>
      </c>
      <c r="Q72" s="22">
        <v>422</v>
      </c>
      <c r="R72" s="22">
        <v>0</v>
      </c>
      <c r="S72" s="17">
        <v>18501</v>
      </c>
      <c r="T72" s="17">
        <v>11075</v>
      </c>
    </row>
    <row r="73" spans="1:20" ht="15.75" thickBot="1" x14ac:dyDescent="0.3">
      <c r="A73" s="15" t="s">
        <v>37</v>
      </c>
      <c r="B73" s="22">
        <v>10</v>
      </c>
      <c r="C73" s="22">
        <v>185</v>
      </c>
      <c r="D73" s="22">
        <v>755</v>
      </c>
      <c r="E73" s="22">
        <v>0</v>
      </c>
      <c r="F73" s="22">
        <v>98</v>
      </c>
      <c r="G73" s="22">
        <v>554</v>
      </c>
      <c r="H73" s="22">
        <v>353</v>
      </c>
      <c r="I73" s="22">
        <v>0</v>
      </c>
      <c r="J73" s="22">
        <v>27</v>
      </c>
      <c r="K73" s="22">
        <v>50</v>
      </c>
      <c r="L73" s="22">
        <v>2</v>
      </c>
      <c r="M73" s="22">
        <v>270</v>
      </c>
      <c r="N73" s="22">
        <v>1567</v>
      </c>
      <c r="O73" s="22">
        <v>0</v>
      </c>
      <c r="P73" s="22">
        <v>417</v>
      </c>
      <c r="Q73" s="22">
        <v>89</v>
      </c>
      <c r="R73" s="22">
        <v>0</v>
      </c>
      <c r="S73" s="17">
        <v>4377</v>
      </c>
      <c r="T73" s="17">
        <v>11634</v>
      </c>
    </row>
    <row r="74" spans="1:20" ht="15.75" thickBot="1" x14ac:dyDescent="0.3">
      <c r="A74" s="15" t="s">
        <v>38</v>
      </c>
      <c r="B74" s="22">
        <v>35</v>
      </c>
      <c r="C74" s="22">
        <v>57</v>
      </c>
      <c r="D74" s="22">
        <v>231</v>
      </c>
      <c r="E74" s="22">
        <v>0</v>
      </c>
      <c r="F74" s="22">
        <v>320</v>
      </c>
      <c r="G74" s="22">
        <v>161</v>
      </c>
      <c r="H74" s="22">
        <v>576</v>
      </c>
      <c r="I74" s="22">
        <v>9</v>
      </c>
      <c r="J74" s="22">
        <v>21</v>
      </c>
      <c r="K74" s="22">
        <v>0</v>
      </c>
      <c r="L74" s="22">
        <v>84</v>
      </c>
      <c r="M74" s="22">
        <v>358</v>
      </c>
      <c r="N74" s="22">
        <v>60</v>
      </c>
      <c r="O74" s="22">
        <v>0</v>
      </c>
      <c r="P74" s="22">
        <v>97</v>
      </c>
      <c r="Q74" s="22">
        <v>555</v>
      </c>
      <c r="R74" s="22">
        <v>0</v>
      </c>
      <c r="S74" s="17">
        <v>2564</v>
      </c>
      <c r="T74" s="17">
        <v>15114</v>
      </c>
    </row>
    <row r="75" spans="1:20" ht="15.75" thickBot="1" x14ac:dyDescent="0.3">
      <c r="A75" s="15" t="s">
        <v>39</v>
      </c>
      <c r="B75" s="22">
        <v>11</v>
      </c>
      <c r="C75" s="22">
        <v>809</v>
      </c>
      <c r="D75" s="22">
        <v>856</v>
      </c>
      <c r="E75" s="22">
        <v>0</v>
      </c>
      <c r="F75" s="22">
        <v>1064</v>
      </c>
      <c r="G75" s="22">
        <v>352</v>
      </c>
      <c r="H75" s="22">
        <v>85</v>
      </c>
      <c r="I75" s="22">
        <v>0</v>
      </c>
      <c r="J75" s="22">
        <v>0</v>
      </c>
      <c r="K75" s="22">
        <v>0</v>
      </c>
      <c r="L75" s="22">
        <v>139</v>
      </c>
      <c r="M75" s="22">
        <v>312</v>
      </c>
      <c r="N75" s="22">
        <v>227</v>
      </c>
      <c r="O75" s="22">
        <v>0</v>
      </c>
      <c r="P75" s="22">
        <v>2978</v>
      </c>
      <c r="Q75" s="22">
        <v>324</v>
      </c>
      <c r="R75" s="22">
        <v>0</v>
      </c>
      <c r="S75" s="17">
        <v>7157</v>
      </c>
      <c r="T75" s="17">
        <v>14764</v>
      </c>
    </row>
    <row r="76" spans="1:20" ht="15.75" thickBot="1" x14ac:dyDescent="0.3">
      <c r="A76" s="15" t="s">
        <v>40</v>
      </c>
      <c r="B76" s="22">
        <v>33</v>
      </c>
      <c r="C76" s="22">
        <v>794</v>
      </c>
      <c r="D76" s="22">
        <v>493</v>
      </c>
      <c r="E76" s="22">
        <v>58</v>
      </c>
      <c r="F76" s="22">
        <v>360</v>
      </c>
      <c r="G76" s="22">
        <v>452</v>
      </c>
      <c r="H76" s="22">
        <v>117</v>
      </c>
      <c r="I76" s="22">
        <v>0</v>
      </c>
      <c r="J76" s="22">
        <v>15</v>
      </c>
      <c r="K76" s="22">
        <v>5</v>
      </c>
      <c r="L76" s="22">
        <v>49</v>
      </c>
      <c r="M76" s="22">
        <v>405</v>
      </c>
      <c r="N76" s="22">
        <v>9453</v>
      </c>
      <c r="O76" s="22">
        <v>0</v>
      </c>
      <c r="P76" s="22">
        <v>719</v>
      </c>
      <c r="Q76" s="22">
        <v>516</v>
      </c>
      <c r="R76" s="22">
        <v>0</v>
      </c>
      <c r="S76" s="17">
        <v>13469</v>
      </c>
      <c r="T76" s="17">
        <v>37568</v>
      </c>
    </row>
    <row r="77" spans="1:20" ht="15.75" thickBot="1" x14ac:dyDescent="0.3">
      <c r="A77" s="15" t="s">
        <v>41</v>
      </c>
      <c r="B77" s="22">
        <v>20</v>
      </c>
      <c r="C77" s="22">
        <v>1170</v>
      </c>
      <c r="D77" s="22">
        <v>1258</v>
      </c>
      <c r="E77" s="22">
        <v>15</v>
      </c>
      <c r="F77" s="22">
        <v>251</v>
      </c>
      <c r="G77" s="22">
        <v>266</v>
      </c>
      <c r="H77" s="22">
        <v>2261</v>
      </c>
      <c r="I77" s="22">
        <v>0</v>
      </c>
      <c r="J77" s="22">
        <v>298</v>
      </c>
      <c r="K77" s="22">
        <v>165</v>
      </c>
      <c r="L77" s="22">
        <v>195</v>
      </c>
      <c r="M77" s="22">
        <v>405</v>
      </c>
      <c r="N77" s="22">
        <v>557</v>
      </c>
      <c r="O77" s="22">
        <v>0</v>
      </c>
      <c r="P77" s="22">
        <v>168</v>
      </c>
      <c r="Q77" s="22">
        <v>932</v>
      </c>
      <c r="R77" s="22">
        <v>0</v>
      </c>
      <c r="S77" s="17">
        <v>7961</v>
      </c>
      <c r="T77" s="17">
        <v>91407</v>
      </c>
    </row>
    <row r="78" spans="1:20" ht="15.75" thickBot="1" x14ac:dyDescent="0.3">
      <c r="A78" s="15" t="s">
        <v>42</v>
      </c>
      <c r="B78" s="22">
        <v>9</v>
      </c>
      <c r="C78" s="22">
        <v>1195</v>
      </c>
      <c r="D78" s="22">
        <v>573</v>
      </c>
      <c r="E78" s="22">
        <v>21</v>
      </c>
      <c r="F78" s="22">
        <v>123</v>
      </c>
      <c r="G78" s="22">
        <v>174</v>
      </c>
      <c r="H78" s="22">
        <v>112</v>
      </c>
      <c r="I78" s="22">
        <v>0</v>
      </c>
      <c r="J78" s="22">
        <v>22</v>
      </c>
      <c r="K78" s="22">
        <v>0</v>
      </c>
      <c r="L78" s="22">
        <v>10</v>
      </c>
      <c r="M78" s="22">
        <v>51</v>
      </c>
      <c r="N78" s="22">
        <v>1186</v>
      </c>
      <c r="O78" s="22">
        <v>0</v>
      </c>
      <c r="P78" s="22">
        <v>111</v>
      </c>
      <c r="Q78" s="22">
        <v>171</v>
      </c>
      <c r="R78" s="22">
        <v>0</v>
      </c>
      <c r="S78" s="17">
        <v>3758</v>
      </c>
      <c r="T78" s="17">
        <v>30483</v>
      </c>
    </row>
    <row r="79" spans="1:20" ht="15.75" thickBot="1" x14ac:dyDescent="0.3">
      <c r="A79" s="15" t="s">
        <v>43</v>
      </c>
      <c r="B79" s="22">
        <v>3692</v>
      </c>
      <c r="C79" s="22">
        <v>0</v>
      </c>
      <c r="D79" s="22">
        <v>894</v>
      </c>
      <c r="E79" s="22">
        <v>23</v>
      </c>
      <c r="F79" s="22">
        <v>104</v>
      </c>
      <c r="G79" s="22">
        <v>727</v>
      </c>
      <c r="H79" s="22">
        <v>104</v>
      </c>
      <c r="I79" s="22">
        <v>17</v>
      </c>
      <c r="J79" s="22">
        <v>96</v>
      </c>
      <c r="K79" s="22">
        <v>0</v>
      </c>
      <c r="L79" s="22">
        <v>114</v>
      </c>
      <c r="M79" s="22">
        <v>164</v>
      </c>
      <c r="N79" s="22">
        <v>2577</v>
      </c>
      <c r="O79" s="22">
        <v>0</v>
      </c>
      <c r="P79" s="22">
        <v>1016</v>
      </c>
      <c r="Q79" s="22">
        <v>723</v>
      </c>
      <c r="R79" s="22">
        <v>0</v>
      </c>
      <c r="S79" s="17">
        <v>10251</v>
      </c>
      <c r="T79" s="17">
        <v>52577</v>
      </c>
    </row>
    <row r="80" spans="1:20" ht="15.75" thickBot="1" x14ac:dyDescent="0.3">
      <c r="A80" s="15" t="s">
        <v>44</v>
      </c>
      <c r="B80" s="22">
        <v>108</v>
      </c>
      <c r="C80" s="22">
        <v>0</v>
      </c>
      <c r="D80" s="22">
        <v>26</v>
      </c>
      <c r="E80" s="22">
        <v>0</v>
      </c>
      <c r="F80" s="22">
        <v>24</v>
      </c>
      <c r="G80" s="22">
        <v>240</v>
      </c>
      <c r="H80" s="22">
        <v>11</v>
      </c>
      <c r="I80" s="22">
        <v>0</v>
      </c>
      <c r="J80" s="22">
        <v>0</v>
      </c>
      <c r="K80" s="22">
        <v>0</v>
      </c>
      <c r="L80" s="22">
        <v>110</v>
      </c>
      <c r="M80" s="22">
        <v>20</v>
      </c>
      <c r="N80" s="22">
        <v>0</v>
      </c>
      <c r="O80" s="22">
        <v>0</v>
      </c>
      <c r="P80" s="22">
        <v>1</v>
      </c>
      <c r="Q80" s="22">
        <v>91</v>
      </c>
      <c r="R80" s="22">
        <v>0</v>
      </c>
      <c r="S80" s="17">
        <v>631</v>
      </c>
      <c r="T80" s="17">
        <v>9142</v>
      </c>
    </row>
    <row r="81" spans="1:20" ht="15.75" thickBot="1" x14ac:dyDescent="0.3">
      <c r="A81" s="15" t="s">
        <v>45</v>
      </c>
      <c r="B81" s="22">
        <v>131</v>
      </c>
      <c r="C81" s="22">
        <v>2937</v>
      </c>
      <c r="D81" s="22">
        <v>6753</v>
      </c>
      <c r="E81" s="22">
        <v>92</v>
      </c>
      <c r="F81" s="22">
        <v>1226</v>
      </c>
      <c r="G81" s="22">
        <v>2442</v>
      </c>
      <c r="H81" s="22">
        <v>1949</v>
      </c>
      <c r="I81" s="22">
        <v>78</v>
      </c>
      <c r="J81" s="22">
        <v>4817</v>
      </c>
      <c r="K81" s="22">
        <v>339</v>
      </c>
      <c r="L81" s="22">
        <v>648</v>
      </c>
      <c r="M81" s="22">
        <v>2250</v>
      </c>
      <c r="N81" s="22">
        <v>17129</v>
      </c>
      <c r="O81" s="22">
        <v>0</v>
      </c>
      <c r="P81" s="22">
        <v>6374</v>
      </c>
      <c r="Q81" s="22">
        <v>1842</v>
      </c>
      <c r="R81" s="22">
        <v>0</v>
      </c>
      <c r="S81" s="17">
        <v>49007</v>
      </c>
      <c r="T81" s="17">
        <v>74923</v>
      </c>
    </row>
    <row r="82" spans="1:20" ht="15.75" thickBot="1" x14ac:dyDescent="0.3">
      <c r="A82" s="15" t="s">
        <v>46</v>
      </c>
      <c r="B82" s="22">
        <v>668</v>
      </c>
      <c r="C82" s="22">
        <v>0</v>
      </c>
      <c r="D82" s="22">
        <v>169</v>
      </c>
      <c r="E82" s="22">
        <v>28</v>
      </c>
      <c r="F82" s="22">
        <v>89</v>
      </c>
      <c r="G82" s="22">
        <v>926</v>
      </c>
      <c r="H82" s="22">
        <v>1698</v>
      </c>
      <c r="I82" s="22">
        <v>17</v>
      </c>
      <c r="J82" s="22">
        <v>17</v>
      </c>
      <c r="K82" s="22">
        <v>0</v>
      </c>
      <c r="L82" s="22">
        <v>179</v>
      </c>
      <c r="M82" s="22">
        <v>310</v>
      </c>
      <c r="N82" s="22">
        <v>13897</v>
      </c>
      <c r="O82" s="22">
        <v>0</v>
      </c>
      <c r="P82" s="22">
        <v>644</v>
      </c>
      <c r="Q82" s="22">
        <v>563</v>
      </c>
      <c r="R82" s="22">
        <v>0</v>
      </c>
      <c r="S82" s="17">
        <v>19205</v>
      </c>
      <c r="T82" s="17">
        <v>36434</v>
      </c>
    </row>
    <row r="83" spans="1:20" ht="15.75" thickBot="1" x14ac:dyDescent="0.3">
      <c r="A83" s="15" t="s">
        <v>47</v>
      </c>
      <c r="B83" s="22">
        <v>3</v>
      </c>
      <c r="C83" s="22">
        <v>662</v>
      </c>
      <c r="D83" s="22">
        <v>79</v>
      </c>
      <c r="E83" s="22">
        <v>4</v>
      </c>
      <c r="F83" s="22">
        <v>65</v>
      </c>
      <c r="G83" s="22">
        <v>293</v>
      </c>
      <c r="H83" s="22">
        <v>59</v>
      </c>
      <c r="I83" s="22">
        <v>5</v>
      </c>
      <c r="J83" s="22">
        <v>12</v>
      </c>
      <c r="K83" s="22">
        <v>18</v>
      </c>
      <c r="L83" s="22">
        <v>39</v>
      </c>
      <c r="M83" s="22">
        <v>198</v>
      </c>
      <c r="N83" s="22">
        <v>2626</v>
      </c>
      <c r="O83" s="22">
        <v>0</v>
      </c>
      <c r="P83" s="22">
        <v>144</v>
      </c>
      <c r="Q83" s="22">
        <v>242</v>
      </c>
      <c r="R83" s="22">
        <v>0</v>
      </c>
      <c r="S83" s="17">
        <v>4449</v>
      </c>
      <c r="T83" s="17">
        <v>15295</v>
      </c>
    </row>
    <row r="84" spans="1:20" ht="15.75" thickBot="1" x14ac:dyDescent="0.3">
      <c r="A84" s="15" t="s">
        <v>48</v>
      </c>
      <c r="B84" s="22">
        <v>7</v>
      </c>
      <c r="C84" s="22">
        <v>2752</v>
      </c>
      <c r="D84" s="22">
        <v>1271</v>
      </c>
      <c r="E84" s="22">
        <v>13</v>
      </c>
      <c r="F84" s="22">
        <v>209</v>
      </c>
      <c r="G84" s="22">
        <v>509</v>
      </c>
      <c r="H84" s="22">
        <v>852</v>
      </c>
      <c r="I84" s="22">
        <v>4</v>
      </c>
      <c r="J84" s="22">
        <v>24</v>
      </c>
      <c r="K84" s="22">
        <v>0</v>
      </c>
      <c r="L84" s="22">
        <v>200</v>
      </c>
      <c r="M84" s="22">
        <v>317</v>
      </c>
      <c r="N84" s="22">
        <v>18525</v>
      </c>
      <c r="O84" s="22">
        <v>0</v>
      </c>
      <c r="P84" s="22">
        <v>102</v>
      </c>
      <c r="Q84" s="22">
        <v>746</v>
      </c>
      <c r="R84" s="22">
        <v>0</v>
      </c>
      <c r="S84" s="17">
        <v>25531</v>
      </c>
      <c r="T84" s="17">
        <v>32137</v>
      </c>
    </row>
    <row r="85" spans="1:20" ht="15.75" thickBot="1" x14ac:dyDescent="0.3">
      <c r="A85" s="15" t="s">
        <v>49</v>
      </c>
      <c r="B85" s="22">
        <v>1666</v>
      </c>
      <c r="C85" s="22">
        <v>0</v>
      </c>
      <c r="D85" s="22">
        <v>127</v>
      </c>
      <c r="E85" s="22">
        <v>0</v>
      </c>
      <c r="F85" s="22">
        <v>0</v>
      </c>
      <c r="G85" s="22">
        <v>736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534</v>
      </c>
      <c r="O85" s="22">
        <v>0</v>
      </c>
      <c r="P85" s="22">
        <v>116</v>
      </c>
      <c r="Q85" s="22">
        <v>327</v>
      </c>
      <c r="R85" s="22">
        <v>0</v>
      </c>
      <c r="S85" s="17">
        <v>3557</v>
      </c>
      <c r="T85" s="17">
        <v>2224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5139</v>
      </c>
    </row>
    <row r="87" spans="1:20" ht="15.75" thickBot="1" x14ac:dyDescent="0.3">
      <c r="A87" s="16" t="s">
        <v>51</v>
      </c>
      <c r="B87" s="22">
        <v>39240</v>
      </c>
      <c r="C87" s="22">
        <v>0</v>
      </c>
      <c r="D87" s="22">
        <v>41189</v>
      </c>
      <c r="E87" s="22">
        <v>550</v>
      </c>
      <c r="F87" s="22">
        <v>7494</v>
      </c>
      <c r="G87" s="22">
        <v>51635</v>
      </c>
      <c r="H87" s="22">
        <v>13170</v>
      </c>
      <c r="I87" s="22">
        <v>6472</v>
      </c>
      <c r="J87" s="22">
        <v>16025</v>
      </c>
      <c r="K87" s="22">
        <v>3433</v>
      </c>
      <c r="L87" s="22">
        <v>18150</v>
      </c>
      <c r="M87" s="22">
        <v>50804</v>
      </c>
      <c r="N87" s="22">
        <v>29719</v>
      </c>
      <c r="O87" s="22">
        <v>0</v>
      </c>
      <c r="P87" s="22">
        <v>22950</v>
      </c>
      <c r="Q87" s="22">
        <v>28365</v>
      </c>
      <c r="R87" s="22">
        <v>40</v>
      </c>
      <c r="S87" s="17">
        <v>329236</v>
      </c>
      <c r="T87" s="17">
        <v>247287</v>
      </c>
    </row>
    <row r="88" spans="1:20" ht="15.75" thickBot="1" x14ac:dyDescent="0.3">
      <c r="A88" s="18" t="s">
        <v>52</v>
      </c>
      <c r="B88" s="17">
        <v>45659</v>
      </c>
      <c r="C88" s="17">
        <v>10793</v>
      </c>
      <c r="D88" s="17">
        <v>54754</v>
      </c>
      <c r="E88" s="17">
        <v>804</v>
      </c>
      <c r="F88" s="17">
        <v>11427</v>
      </c>
      <c r="G88" s="17">
        <v>59530</v>
      </c>
      <c r="H88" s="17">
        <v>21368</v>
      </c>
      <c r="I88" s="17">
        <v>6605</v>
      </c>
      <c r="J88" s="17">
        <v>21377</v>
      </c>
      <c r="K88" s="17">
        <v>4010</v>
      </c>
      <c r="L88" s="17">
        <v>19960</v>
      </c>
      <c r="M88" s="17">
        <v>55936</v>
      </c>
      <c r="N88" s="17">
        <v>98779</v>
      </c>
      <c r="O88" s="17">
        <v>0</v>
      </c>
      <c r="P88" s="17">
        <v>52706</v>
      </c>
      <c r="Q88" s="17">
        <v>35908</v>
      </c>
      <c r="R88" s="17">
        <v>40</v>
      </c>
      <c r="S88" s="17">
        <v>499656</v>
      </c>
      <c r="T88" s="17">
        <v>687203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1927.8532831133389</v>
      </c>
      <c r="C94" s="22">
        <f t="shared" ref="C94:R95" si="0">+C6+C28+C50+C72</f>
        <v>545.51651087311689</v>
      </c>
      <c r="D94" s="22">
        <f t="shared" si="0"/>
        <v>3169.7998438010536</v>
      </c>
      <c r="E94" s="22">
        <f t="shared" si="0"/>
        <v>5341.1494020056234</v>
      </c>
      <c r="F94" s="22">
        <f t="shared" si="0"/>
        <v>300.30969595633485</v>
      </c>
      <c r="G94" s="22">
        <f t="shared" si="0"/>
        <v>7025.5398513099599</v>
      </c>
      <c r="H94" s="22">
        <f t="shared" si="0"/>
        <v>6589.3355616045246</v>
      </c>
      <c r="I94" s="22">
        <f t="shared" si="0"/>
        <v>1641.5440066929982</v>
      </c>
      <c r="J94" s="22">
        <f t="shared" si="0"/>
        <v>3601.5923955825906</v>
      </c>
      <c r="K94" s="22">
        <f t="shared" si="0"/>
        <v>1412.5731886522376</v>
      </c>
      <c r="L94" s="22">
        <f t="shared" si="0"/>
        <v>4966.2633348978807</v>
      </c>
      <c r="M94" s="22">
        <f t="shared" si="0"/>
        <v>6576.0838255784411</v>
      </c>
      <c r="N94" s="22">
        <f t="shared" si="0"/>
        <v>3974.090356813178</v>
      </c>
      <c r="O94" s="22">
        <f t="shared" si="0"/>
        <v>529.43323231376883</v>
      </c>
      <c r="P94" s="22">
        <f t="shared" si="0"/>
        <v>20059.54148148165</v>
      </c>
      <c r="Q94" s="22">
        <f t="shared" si="0"/>
        <v>1203.9290878690047</v>
      </c>
      <c r="R94" s="22">
        <f t="shared" si="0"/>
        <v>10.444941454297357</v>
      </c>
      <c r="S94" s="17">
        <f>+SUM(B94:R94)</f>
        <v>68875</v>
      </c>
      <c r="T94" s="17">
        <f t="shared" ref="T94:T101" si="1">+T6+T28+T50+T72</f>
        <v>21074</v>
      </c>
    </row>
    <row r="95" spans="1:20" ht="15.75" thickBot="1" x14ac:dyDescent="0.3">
      <c r="A95" s="15" t="s">
        <v>37</v>
      </c>
      <c r="B95" s="22">
        <f>+B7+B29+B51+B73</f>
        <v>1090.0790395539752</v>
      </c>
      <c r="C95" s="22">
        <f t="shared" si="0"/>
        <v>302.05487030652148</v>
      </c>
      <c r="D95" s="22">
        <f t="shared" si="0"/>
        <v>9135.4603311964675</v>
      </c>
      <c r="E95" s="22">
        <f t="shared" si="0"/>
        <v>6674.0232924281727</v>
      </c>
      <c r="F95" s="22">
        <f t="shared" si="0"/>
        <v>623.14880617070617</v>
      </c>
      <c r="G95" s="22">
        <f t="shared" si="0"/>
        <v>13253.628428191962</v>
      </c>
      <c r="H95" s="22">
        <f t="shared" si="0"/>
        <v>13827.035388235225</v>
      </c>
      <c r="I95" s="22">
        <f t="shared" si="0"/>
        <v>2513.2343933459792</v>
      </c>
      <c r="J95" s="22">
        <f t="shared" si="0"/>
        <v>7630.5261120194991</v>
      </c>
      <c r="K95" s="22">
        <f t="shared" si="0"/>
        <v>2291.4414174731887</v>
      </c>
      <c r="L95" s="22">
        <f t="shared" si="0"/>
        <v>10784.942345000003</v>
      </c>
      <c r="M95" s="22">
        <f t="shared" si="0"/>
        <v>10373.918207736755</v>
      </c>
      <c r="N95" s="22">
        <f t="shared" si="0"/>
        <v>6540.9071110004115</v>
      </c>
      <c r="O95" s="22">
        <f t="shared" si="0"/>
        <v>488.79388431143906</v>
      </c>
      <c r="P95" s="22">
        <f t="shared" si="0"/>
        <v>5827.8666372863272</v>
      </c>
      <c r="Q95" s="22">
        <f t="shared" si="0"/>
        <v>1206.9397357433563</v>
      </c>
      <c r="R95" s="22">
        <f t="shared" si="0"/>
        <v>0</v>
      </c>
      <c r="S95" s="17">
        <f t="shared" ref="S95:S109" si="2">+SUM(B95:R95)</f>
        <v>92564</v>
      </c>
      <c r="T95" s="17">
        <f t="shared" si="1"/>
        <v>24620</v>
      </c>
    </row>
    <row r="96" spans="1:20" ht="15.75" thickBot="1" x14ac:dyDescent="0.3">
      <c r="A96" s="15" t="s">
        <v>38</v>
      </c>
      <c r="B96" s="22">
        <f t="shared" ref="B96:R109" si="3">+B8+B30+B52+B74</f>
        <v>1362.3129006531306</v>
      </c>
      <c r="C96" s="22">
        <f t="shared" si="3"/>
        <v>166.57818920585075</v>
      </c>
      <c r="D96" s="22">
        <f t="shared" si="3"/>
        <v>27335.39059940599</v>
      </c>
      <c r="E96" s="22">
        <f t="shared" si="3"/>
        <v>17673.321894078203</v>
      </c>
      <c r="F96" s="22">
        <f t="shared" si="3"/>
        <v>1366.9365544844777</v>
      </c>
      <c r="G96" s="22">
        <f t="shared" si="3"/>
        <v>27172.971010007059</v>
      </c>
      <c r="H96" s="22">
        <f t="shared" si="3"/>
        <v>22107.601889361096</v>
      </c>
      <c r="I96" s="22">
        <f t="shared" si="3"/>
        <v>4436.4151046628349</v>
      </c>
      <c r="J96" s="22">
        <f t="shared" si="3"/>
        <v>13793.308903333756</v>
      </c>
      <c r="K96" s="22">
        <f t="shared" si="3"/>
        <v>4238.0603151853993</v>
      </c>
      <c r="L96" s="22">
        <f t="shared" si="3"/>
        <v>29476.388048405664</v>
      </c>
      <c r="M96" s="22">
        <f t="shared" si="3"/>
        <v>23076.770615463014</v>
      </c>
      <c r="N96" s="22">
        <f t="shared" si="3"/>
        <v>9379.4942956912782</v>
      </c>
      <c r="O96" s="22">
        <f t="shared" si="3"/>
        <v>1197.4056897195821</v>
      </c>
      <c r="P96" s="22">
        <f t="shared" si="3"/>
        <v>13546.447286873547</v>
      </c>
      <c r="Q96" s="22">
        <f t="shared" si="3"/>
        <v>1428.4703318294626</v>
      </c>
      <c r="R96" s="22">
        <f t="shared" si="3"/>
        <v>20.126371639671639</v>
      </c>
      <c r="S96" s="17">
        <f t="shared" si="2"/>
        <v>197778</v>
      </c>
      <c r="T96" s="17">
        <f t="shared" si="1"/>
        <v>36123</v>
      </c>
    </row>
    <row r="97" spans="1:20" ht="15.75" thickBot="1" x14ac:dyDescent="0.3">
      <c r="A97" s="15" t="s">
        <v>39</v>
      </c>
      <c r="B97" s="22">
        <f t="shared" si="3"/>
        <v>4092.5149116483535</v>
      </c>
      <c r="C97" s="22">
        <f t="shared" si="3"/>
        <v>962.67801583901064</v>
      </c>
      <c r="D97" s="22">
        <f t="shared" si="3"/>
        <v>12777.37476821943</v>
      </c>
      <c r="E97" s="22">
        <f t="shared" si="3"/>
        <v>3825.7762741696179</v>
      </c>
      <c r="F97" s="22">
        <f t="shared" si="3"/>
        <v>1508.0200942600763</v>
      </c>
      <c r="G97" s="22">
        <f t="shared" si="3"/>
        <v>10076.295723570347</v>
      </c>
      <c r="H97" s="22">
        <f t="shared" si="3"/>
        <v>7031.4990162811537</v>
      </c>
      <c r="I97" s="22">
        <f t="shared" si="3"/>
        <v>1808.9596754799131</v>
      </c>
      <c r="J97" s="22">
        <f t="shared" si="3"/>
        <v>7594.8941080880113</v>
      </c>
      <c r="K97" s="22">
        <f t="shared" si="3"/>
        <v>1481.634281957867</v>
      </c>
      <c r="L97" s="22">
        <f t="shared" si="3"/>
        <v>10544.772795668254</v>
      </c>
      <c r="M97" s="22">
        <f t="shared" si="3"/>
        <v>10044.107621799983</v>
      </c>
      <c r="N97" s="22">
        <f t="shared" si="3"/>
        <v>2280.5909549361868</v>
      </c>
      <c r="O97" s="22">
        <f t="shared" si="3"/>
        <v>362.29100714551782</v>
      </c>
      <c r="P97" s="22">
        <f t="shared" si="3"/>
        <v>7527.9282236050094</v>
      </c>
      <c r="Q97" s="22">
        <f t="shared" si="3"/>
        <v>492.71206335604245</v>
      </c>
      <c r="R97" s="22">
        <f t="shared" si="3"/>
        <v>5.9504639752324007</v>
      </c>
      <c r="S97" s="17">
        <f t="shared" si="2"/>
        <v>82417.999999999971</v>
      </c>
      <c r="T97" s="17">
        <f t="shared" si="1"/>
        <v>21870</v>
      </c>
    </row>
    <row r="98" spans="1:20" ht="15.75" thickBot="1" x14ac:dyDescent="0.3">
      <c r="A98" s="15" t="s">
        <v>40</v>
      </c>
      <c r="B98" s="22">
        <f t="shared" si="3"/>
        <v>9243.5935510279633</v>
      </c>
      <c r="C98" s="22">
        <f t="shared" si="3"/>
        <v>1316.2755644430331</v>
      </c>
      <c r="D98" s="22">
        <f t="shared" si="3"/>
        <v>13802.380502643053</v>
      </c>
      <c r="E98" s="22">
        <f t="shared" si="3"/>
        <v>7771.5590681411632</v>
      </c>
      <c r="F98" s="22">
        <f t="shared" si="3"/>
        <v>1232.8587944393698</v>
      </c>
      <c r="G98" s="22">
        <f t="shared" si="3"/>
        <v>26086.160509268531</v>
      </c>
      <c r="H98" s="22">
        <f t="shared" si="3"/>
        <v>18294.449468416653</v>
      </c>
      <c r="I98" s="22">
        <f t="shared" si="3"/>
        <v>4689.4271401909855</v>
      </c>
      <c r="J98" s="22">
        <f t="shared" si="3"/>
        <v>8508.9561903470494</v>
      </c>
      <c r="K98" s="22">
        <f t="shared" si="3"/>
        <v>3272.4780951735252</v>
      </c>
      <c r="L98" s="22">
        <f t="shared" si="3"/>
        <v>18944.529250496027</v>
      </c>
      <c r="M98" s="22">
        <f t="shared" si="3"/>
        <v>23911.416309016506</v>
      </c>
      <c r="N98" s="22">
        <f t="shared" si="3"/>
        <v>19027.334855643421</v>
      </c>
      <c r="O98" s="22">
        <f t="shared" si="3"/>
        <v>9796.8255024408354</v>
      </c>
      <c r="P98" s="22">
        <f t="shared" si="3"/>
        <v>8172.2125039550601</v>
      </c>
      <c r="Q98" s="22">
        <f t="shared" si="3"/>
        <v>2204.324485456099</v>
      </c>
      <c r="R98" s="22">
        <f t="shared" si="3"/>
        <v>152.21820890072044</v>
      </c>
      <c r="S98" s="17">
        <f t="shared" si="2"/>
        <v>176426.99999999997</v>
      </c>
      <c r="T98" s="17">
        <f t="shared" si="1"/>
        <v>70654</v>
      </c>
    </row>
    <row r="99" spans="1:20" ht="15.75" thickBot="1" x14ac:dyDescent="0.3">
      <c r="A99" s="15" t="s">
        <v>41</v>
      </c>
      <c r="B99" s="22">
        <f t="shared" si="3"/>
        <v>24450.26347152016</v>
      </c>
      <c r="C99" s="22">
        <f t="shared" si="3"/>
        <v>2156.9655353469302</v>
      </c>
      <c r="D99" s="22">
        <f t="shared" si="3"/>
        <v>17593.920775496837</v>
      </c>
      <c r="E99" s="22">
        <f t="shared" si="3"/>
        <v>32401.398889762437</v>
      </c>
      <c r="F99" s="22">
        <f t="shared" si="3"/>
        <v>5417.7048151967592</v>
      </c>
      <c r="G99" s="22">
        <f t="shared" si="3"/>
        <v>73882.403608664812</v>
      </c>
      <c r="H99" s="22">
        <f t="shared" si="3"/>
        <v>56430.548521241486</v>
      </c>
      <c r="I99" s="22">
        <f t="shared" si="3"/>
        <v>12547.289600713804</v>
      </c>
      <c r="J99" s="22">
        <f t="shared" si="3"/>
        <v>41681.952844208477</v>
      </c>
      <c r="K99" s="22">
        <f t="shared" si="3"/>
        <v>11691.783495891417</v>
      </c>
      <c r="L99" s="22">
        <f t="shared" si="3"/>
        <v>60723.972008581943</v>
      </c>
      <c r="M99" s="22">
        <f t="shared" si="3"/>
        <v>57201.594170768003</v>
      </c>
      <c r="N99" s="22">
        <f t="shared" si="3"/>
        <v>33162.772497344951</v>
      </c>
      <c r="O99" s="22">
        <f t="shared" si="3"/>
        <v>12569.018300908927</v>
      </c>
      <c r="P99" s="22">
        <f t="shared" si="3"/>
        <v>30018.046379748674</v>
      </c>
      <c r="Q99" s="22">
        <f t="shared" si="3"/>
        <v>6855.7024818572518</v>
      </c>
      <c r="R99" s="22">
        <f t="shared" si="3"/>
        <v>49.662602747161138</v>
      </c>
      <c r="S99" s="17">
        <f t="shared" si="2"/>
        <v>478834.99999999994</v>
      </c>
      <c r="T99" s="17">
        <f t="shared" si="1"/>
        <v>195185</v>
      </c>
    </row>
    <row r="100" spans="1:20" ht="15.75" thickBot="1" x14ac:dyDescent="0.3">
      <c r="A100" s="15" t="s">
        <v>42</v>
      </c>
      <c r="B100" s="22">
        <f t="shared" si="3"/>
        <v>44271.304888168037</v>
      </c>
      <c r="C100" s="22">
        <f t="shared" si="3"/>
        <v>1612.0006756003361</v>
      </c>
      <c r="D100" s="22">
        <f t="shared" si="3"/>
        <v>11256.998311309657</v>
      </c>
      <c r="E100" s="22">
        <f t="shared" si="3"/>
        <v>27585.970758644373</v>
      </c>
      <c r="F100" s="22">
        <f t="shared" si="3"/>
        <v>1407.2406376421245</v>
      </c>
      <c r="G100" s="22">
        <f t="shared" si="3"/>
        <v>34161.656422653148</v>
      </c>
      <c r="H100" s="22">
        <f t="shared" si="3"/>
        <v>30298.985420729077</v>
      </c>
      <c r="I100" s="22">
        <f t="shared" si="3"/>
        <v>3145.9636825884127</v>
      </c>
      <c r="J100" s="22">
        <f t="shared" si="3"/>
        <v>11638.904646324012</v>
      </c>
      <c r="K100" s="22">
        <f t="shared" si="3"/>
        <v>5462.303846438449</v>
      </c>
      <c r="L100" s="22">
        <f t="shared" si="3"/>
        <v>28307.628417306558</v>
      </c>
      <c r="M100" s="22">
        <f t="shared" si="3"/>
        <v>28730.097681241867</v>
      </c>
      <c r="N100" s="22">
        <f t="shared" si="3"/>
        <v>14426.527119594526</v>
      </c>
      <c r="O100" s="22">
        <f t="shared" si="3"/>
        <v>2451.2368032208651</v>
      </c>
      <c r="P100" s="22">
        <f t="shared" si="3"/>
        <v>17691.052363074818</v>
      </c>
      <c r="Q100" s="22">
        <f t="shared" si="3"/>
        <v>638.078934406955</v>
      </c>
      <c r="R100" s="22">
        <f t="shared" si="3"/>
        <v>5.0493910567942724</v>
      </c>
      <c r="S100" s="17">
        <f t="shared" si="2"/>
        <v>263091.00000000006</v>
      </c>
      <c r="T100" s="17">
        <f t="shared" si="1"/>
        <v>84996</v>
      </c>
    </row>
    <row r="101" spans="1:20" ht="15.75" thickBot="1" x14ac:dyDescent="0.3">
      <c r="A101" s="15" t="s">
        <v>43</v>
      </c>
      <c r="B101" s="22">
        <f t="shared" si="3"/>
        <v>52306.281019682297</v>
      </c>
      <c r="C101" s="22">
        <f t="shared" si="3"/>
        <v>84.861860680168405</v>
      </c>
      <c r="D101" s="22">
        <f t="shared" si="3"/>
        <v>5879.7072027193426</v>
      </c>
      <c r="E101" s="22">
        <f t="shared" si="3"/>
        <v>27424.038972473096</v>
      </c>
      <c r="F101" s="22">
        <f t="shared" si="3"/>
        <v>2055.9882387240818</v>
      </c>
      <c r="G101" s="22">
        <f t="shared" si="3"/>
        <v>36670.527815537396</v>
      </c>
      <c r="H101" s="22">
        <f t="shared" si="3"/>
        <v>33064.993007714722</v>
      </c>
      <c r="I101" s="22">
        <f t="shared" si="3"/>
        <v>2672.0305447962692</v>
      </c>
      <c r="J101" s="22">
        <f t="shared" si="3"/>
        <v>14972.369045468151</v>
      </c>
      <c r="K101" s="22">
        <f t="shared" si="3"/>
        <v>6183.1187693452321</v>
      </c>
      <c r="L101" s="22">
        <f t="shared" si="3"/>
        <v>25029.789138146843</v>
      </c>
      <c r="M101" s="22">
        <f t="shared" si="3"/>
        <v>36126.652127023801</v>
      </c>
      <c r="N101" s="22">
        <f t="shared" si="3"/>
        <v>17165.61531948419</v>
      </c>
      <c r="O101" s="22">
        <f t="shared" si="3"/>
        <v>2032.3144842289948</v>
      </c>
      <c r="P101" s="22">
        <f t="shared" si="3"/>
        <v>15383.440275818657</v>
      </c>
      <c r="Q101" s="22">
        <f t="shared" si="3"/>
        <v>953.42423944315215</v>
      </c>
      <c r="R101" s="22">
        <f t="shared" si="3"/>
        <v>8.8479387136555001</v>
      </c>
      <c r="S101" s="17">
        <f t="shared" si="2"/>
        <v>278014.00000000006</v>
      </c>
      <c r="T101" s="17">
        <f t="shared" si="1"/>
        <v>98315</v>
      </c>
    </row>
    <row r="102" spans="1:20" ht="15.75" thickBot="1" x14ac:dyDescent="0.3">
      <c r="A102" s="15" t="s">
        <v>44</v>
      </c>
      <c r="B102" s="22">
        <f>+B14+B36+B58+B80</f>
        <v>11466.231695699535</v>
      </c>
      <c r="C102" s="22">
        <f t="shared" si="3"/>
        <v>65.10673648888708</v>
      </c>
      <c r="D102" s="22">
        <f t="shared" si="3"/>
        <v>2221.1691591288886</v>
      </c>
      <c r="E102" s="22">
        <f t="shared" si="3"/>
        <v>8057.081286657376</v>
      </c>
      <c r="F102" s="22">
        <f t="shared" si="3"/>
        <v>575.05904076093088</v>
      </c>
      <c r="G102" s="22">
        <f t="shared" si="3"/>
        <v>14363.675617606812</v>
      </c>
      <c r="H102" s="22">
        <f t="shared" si="3"/>
        <v>11110.561198285599</v>
      </c>
      <c r="I102" s="22">
        <f t="shared" si="3"/>
        <v>1287.7077838221931</v>
      </c>
      <c r="J102" s="22">
        <f t="shared" si="3"/>
        <v>5310.8608361562565</v>
      </c>
      <c r="K102" s="22">
        <f t="shared" si="3"/>
        <v>2093.6610238075136</v>
      </c>
      <c r="L102" s="22">
        <f t="shared" si="3"/>
        <v>11575.505950295055</v>
      </c>
      <c r="M102" s="22">
        <f t="shared" si="3"/>
        <v>12677.65950943096</v>
      </c>
      <c r="N102" s="22">
        <f t="shared" si="3"/>
        <v>8654.138653117865</v>
      </c>
      <c r="O102" s="22">
        <f t="shared" si="3"/>
        <v>559.59802642827106</v>
      </c>
      <c r="P102" s="22">
        <f t="shared" si="3"/>
        <v>4523.9259520054438</v>
      </c>
      <c r="Q102" s="22">
        <f t="shared" si="3"/>
        <v>229.05753030841345</v>
      </c>
      <c r="R102" s="22">
        <f t="shared" si="3"/>
        <v>0</v>
      </c>
      <c r="S102" s="17">
        <f t="shared" ref="S102:T109" si="4">+S14+S36+S58+S80</f>
        <v>94771.000000000015</v>
      </c>
      <c r="T102" s="17">
        <f t="shared" si="4"/>
        <v>28184</v>
      </c>
    </row>
    <row r="103" spans="1:20" ht="15.75" thickBot="1" x14ac:dyDescent="0.3">
      <c r="A103" s="15" t="s">
        <v>45</v>
      </c>
      <c r="B103" s="22">
        <f t="shared" si="3"/>
        <v>22159.126360592214</v>
      </c>
      <c r="C103" s="22">
        <f t="shared" si="3"/>
        <v>5755.0455800234222</v>
      </c>
      <c r="D103" s="22">
        <f t="shared" si="3"/>
        <v>12207.003276566746</v>
      </c>
      <c r="E103" s="22">
        <f t="shared" si="3"/>
        <v>39784.056352313441</v>
      </c>
      <c r="F103" s="22">
        <f t="shared" si="3"/>
        <v>3857.7653448283108</v>
      </c>
      <c r="G103" s="22">
        <f t="shared" si="3"/>
        <v>67988.75880308263</v>
      </c>
      <c r="H103" s="22">
        <f t="shared" si="3"/>
        <v>40712.092259761412</v>
      </c>
      <c r="I103" s="22">
        <f t="shared" si="3"/>
        <v>4122.0000673335171</v>
      </c>
      <c r="J103" s="22">
        <f t="shared" si="3"/>
        <v>32457.816928167675</v>
      </c>
      <c r="K103" s="22">
        <f t="shared" si="3"/>
        <v>7848.9359837685615</v>
      </c>
      <c r="L103" s="22">
        <f t="shared" si="3"/>
        <v>42697.06151402001</v>
      </c>
      <c r="M103" s="22">
        <f t="shared" si="3"/>
        <v>58966.426086198335</v>
      </c>
      <c r="N103" s="22">
        <f t="shared" si="3"/>
        <v>44658.192632277955</v>
      </c>
      <c r="O103" s="22">
        <f t="shared" si="3"/>
        <v>6661.6495657544383</v>
      </c>
      <c r="P103" s="22">
        <f t="shared" si="3"/>
        <v>29871.088455795129</v>
      </c>
      <c r="Q103" s="22">
        <f t="shared" si="3"/>
        <v>2400.0136672736749</v>
      </c>
      <c r="R103" s="22">
        <f t="shared" si="3"/>
        <v>14.967122242455831</v>
      </c>
      <c r="S103" s="17">
        <f t="shared" si="2"/>
        <v>422161.99999999994</v>
      </c>
      <c r="T103" s="17">
        <f t="shared" si="4"/>
        <v>151005</v>
      </c>
    </row>
    <row r="104" spans="1:20" ht="15.75" thickBot="1" x14ac:dyDescent="0.3">
      <c r="A104" s="15" t="s">
        <v>46</v>
      </c>
      <c r="B104" s="22">
        <f t="shared" si="3"/>
        <v>11313.617749320576</v>
      </c>
      <c r="C104" s="22">
        <f t="shared" si="3"/>
        <v>819.7027199299398</v>
      </c>
      <c r="D104" s="22">
        <f t="shared" si="3"/>
        <v>3727.6538037039381</v>
      </c>
      <c r="E104" s="22">
        <f t="shared" si="3"/>
        <v>17472.262986677863</v>
      </c>
      <c r="F104" s="22">
        <f t="shared" si="3"/>
        <v>1617.6308158837915</v>
      </c>
      <c r="G104" s="22">
        <f t="shared" si="3"/>
        <v>31674.130911523549</v>
      </c>
      <c r="H104" s="22">
        <f t="shared" si="3"/>
        <v>24295.258346433413</v>
      </c>
      <c r="I104" s="22">
        <f t="shared" si="3"/>
        <v>3400.5753917211296</v>
      </c>
      <c r="J104" s="22">
        <f t="shared" si="3"/>
        <v>10101.98318937084</v>
      </c>
      <c r="K104" s="22">
        <f t="shared" si="3"/>
        <v>4228.6329496289945</v>
      </c>
      <c r="L104" s="22">
        <f t="shared" si="3"/>
        <v>14889.858667041106</v>
      </c>
      <c r="M104" s="22">
        <f t="shared" si="3"/>
        <v>38825.144106348649</v>
      </c>
      <c r="N104" s="22">
        <f t="shared" si="3"/>
        <v>35573.541653119231</v>
      </c>
      <c r="O104" s="22">
        <f t="shared" si="3"/>
        <v>2489.4808639273506</v>
      </c>
      <c r="P104" s="22">
        <f t="shared" si="3"/>
        <v>9166.6250134078473</v>
      </c>
      <c r="Q104" s="22">
        <f t="shared" si="3"/>
        <v>1031.9008319617715</v>
      </c>
      <c r="R104" s="22">
        <f t="shared" si="3"/>
        <v>10</v>
      </c>
      <c r="S104" s="17">
        <f t="shared" si="2"/>
        <v>210637.99999999997</v>
      </c>
      <c r="T104" s="17">
        <f t="shared" si="4"/>
        <v>85122</v>
      </c>
    </row>
    <row r="105" spans="1:20" ht="15.75" thickBot="1" x14ac:dyDescent="0.3">
      <c r="A105" s="15" t="s">
        <v>47</v>
      </c>
      <c r="B105" s="22">
        <f t="shared" si="3"/>
        <v>8197.5355799791396</v>
      </c>
      <c r="C105" s="22">
        <f t="shared" si="3"/>
        <v>1469.032698531202</v>
      </c>
      <c r="D105" s="22">
        <f t="shared" si="3"/>
        <v>1759.9212721893675</v>
      </c>
      <c r="E105" s="22">
        <f t="shared" si="3"/>
        <v>9832.9049050786634</v>
      </c>
      <c r="F105" s="22">
        <f t="shared" si="3"/>
        <v>547.94087494851271</v>
      </c>
      <c r="G105" s="22">
        <f t="shared" si="3"/>
        <v>10857.921373568595</v>
      </c>
      <c r="H105" s="22">
        <f t="shared" si="3"/>
        <v>9461.114978764328</v>
      </c>
      <c r="I105" s="22">
        <f t="shared" si="3"/>
        <v>2153.4591179134459</v>
      </c>
      <c r="J105" s="22">
        <f t="shared" si="3"/>
        <v>4733.7531075015595</v>
      </c>
      <c r="K105" s="22">
        <f t="shared" si="3"/>
        <v>2025.9666909745313</v>
      </c>
      <c r="L105" s="22">
        <f t="shared" si="3"/>
        <v>7625.1755632530094</v>
      </c>
      <c r="M105" s="22">
        <f t="shared" si="3"/>
        <v>12686.634343557473</v>
      </c>
      <c r="N105" s="22">
        <f t="shared" si="3"/>
        <v>9140.3148559709771</v>
      </c>
      <c r="O105" s="22">
        <f t="shared" si="3"/>
        <v>1267.4235005078549</v>
      </c>
      <c r="P105" s="22">
        <f t="shared" si="3"/>
        <v>4286.0125244404844</v>
      </c>
      <c r="Q105" s="22">
        <f t="shared" si="3"/>
        <v>345.70102160603631</v>
      </c>
      <c r="R105" s="22">
        <f t="shared" si="3"/>
        <v>8.1875912148246677</v>
      </c>
      <c r="S105" s="17">
        <f t="shared" si="2"/>
        <v>86399</v>
      </c>
      <c r="T105" s="17">
        <f t="shared" si="4"/>
        <v>40523</v>
      </c>
    </row>
    <row r="106" spans="1:20" ht="15.75" thickBot="1" x14ac:dyDescent="0.3">
      <c r="A106" s="15" t="s">
        <v>48</v>
      </c>
      <c r="B106" s="22">
        <f t="shared" si="3"/>
        <v>11897.158172939602</v>
      </c>
      <c r="C106" s="22">
        <f t="shared" si="3"/>
        <v>21958.333912539987</v>
      </c>
      <c r="D106" s="22">
        <f t="shared" si="3"/>
        <v>4565.9700180197888</v>
      </c>
      <c r="E106" s="22">
        <f t="shared" si="3"/>
        <v>21554.941859546387</v>
      </c>
      <c r="F106" s="22">
        <f t="shared" si="3"/>
        <v>1898.8045667876277</v>
      </c>
      <c r="G106" s="22">
        <f t="shared" si="3"/>
        <v>23550.870015582957</v>
      </c>
      <c r="H106" s="22">
        <f t="shared" si="3"/>
        <v>31353.76384842983</v>
      </c>
      <c r="I106" s="22">
        <f t="shared" si="3"/>
        <v>4421.1687504377478</v>
      </c>
      <c r="J106" s="22">
        <f t="shared" si="3"/>
        <v>17386.829499048028</v>
      </c>
      <c r="K106" s="22">
        <f t="shared" si="3"/>
        <v>6440.9673700666335</v>
      </c>
      <c r="L106" s="22">
        <f t="shared" si="3"/>
        <v>35221.516930432932</v>
      </c>
      <c r="M106" s="22">
        <f t="shared" si="3"/>
        <v>33977.269834981489</v>
      </c>
      <c r="N106" s="22">
        <f t="shared" si="3"/>
        <v>36027.869523209964</v>
      </c>
      <c r="O106" s="22">
        <f t="shared" si="3"/>
        <v>2833.6227354635403</v>
      </c>
      <c r="P106" s="22">
        <f t="shared" si="3"/>
        <v>10145.793063221601</v>
      </c>
      <c r="Q106" s="22">
        <f t="shared" si="3"/>
        <v>960.46269607370084</v>
      </c>
      <c r="R106" s="22">
        <f t="shared" si="3"/>
        <v>18.6572032181924</v>
      </c>
      <c r="S106" s="17">
        <f t="shared" si="2"/>
        <v>264214</v>
      </c>
      <c r="T106" s="17">
        <f t="shared" si="4"/>
        <v>70346</v>
      </c>
    </row>
    <row r="107" spans="1:20" ht="15.75" thickBot="1" x14ac:dyDescent="0.3">
      <c r="A107" s="15" t="s">
        <v>49</v>
      </c>
      <c r="B107" s="22">
        <f t="shared" si="3"/>
        <v>2788.8562683376872</v>
      </c>
      <c r="C107" s="22">
        <f t="shared" si="3"/>
        <v>1289.5742843849835</v>
      </c>
      <c r="D107" s="22">
        <f t="shared" si="3"/>
        <v>1166.2350357605121</v>
      </c>
      <c r="E107" s="22">
        <f t="shared" si="3"/>
        <v>1538.5634949847329</v>
      </c>
      <c r="F107" s="22">
        <f t="shared" si="3"/>
        <v>355.09517936118516</v>
      </c>
      <c r="G107" s="22">
        <f t="shared" si="3"/>
        <v>3613.3371292589622</v>
      </c>
      <c r="H107" s="22">
        <f t="shared" si="3"/>
        <v>3002.6043390957875</v>
      </c>
      <c r="I107" s="22">
        <f t="shared" si="3"/>
        <v>233.44373150713949</v>
      </c>
      <c r="J107" s="22">
        <f t="shared" si="3"/>
        <v>1549.0297423561965</v>
      </c>
      <c r="K107" s="22">
        <f t="shared" si="3"/>
        <v>734.86494714995501</v>
      </c>
      <c r="L107" s="22">
        <f t="shared" si="3"/>
        <v>3000.8093201454958</v>
      </c>
      <c r="M107" s="22">
        <f t="shared" si="3"/>
        <v>4188.8500315747951</v>
      </c>
      <c r="N107" s="22">
        <f t="shared" si="3"/>
        <v>2421.2744363286974</v>
      </c>
      <c r="O107" s="22">
        <f t="shared" si="3"/>
        <v>321.68842547964067</v>
      </c>
      <c r="P107" s="22">
        <f t="shared" si="3"/>
        <v>1742.1662387491101</v>
      </c>
      <c r="Q107" s="22">
        <f t="shared" si="3"/>
        <v>331.60739552511899</v>
      </c>
      <c r="R107" s="22">
        <f t="shared" si="3"/>
        <v>19</v>
      </c>
      <c r="S107" s="17">
        <f t="shared" si="2"/>
        <v>28297.000000000004</v>
      </c>
      <c r="T107" s="17">
        <f t="shared" si="4"/>
        <v>6456</v>
      </c>
    </row>
    <row r="108" spans="1:20" ht="15.75" thickBot="1" x14ac:dyDescent="0.3">
      <c r="A108" s="15" t="s">
        <v>50</v>
      </c>
      <c r="B108" s="22">
        <f t="shared" si="3"/>
        <v>1682.4675757931045</v>
      </c>
      <c r="C108" s="22">
        <f t="shared" si="3"/>
        <v>2493.8644420160135</v>
      </c>
      <c r="D108" s="22">
        <f t="shared" si="3"/>
        <v>3409.5967289507507</v>
      </c>
      <c r="E108" s="22">
        <f t="shared" si="3"/>
        <v>6314.7858934875112</v>
      </c>
      <c r="F108" s="22">
        <f t="shared" si="3"/>
        <v>435.58564784291764</v>
      </c>
      <c r="G108" s="22">
        <f t="shared" si="3"/>
        <v>8464.2979544651334</v>
      </c>
      <c r="H108" s="22">
        <f t="shared" si="3"/>
        <v>7981.8093742377805</v>
      </c>
      <c r="I108" s="22">
        <f t="shared" si="3"/>
        <v>3091.9266714229261</v>
      </c>
      <c r="J108" s="22">
        <f t="shared" si="3"/>
        <v>6180.0114640245847</v>
      </c>
      <c r="K108" s="22">
        <f t="shared" si="3"/>
        <v>1337.8181307516127</v>
      </c>
      <c r="L108" s="22">
        <f t="shared" si="3"/>
        <v>8596.1453205572179</v>
      </c>
      <c r="M108" s="22">
        <f t="shared" si="3"/>
        <v>6994.5689566434885</v>
      </c>
      <c r="N108" s="22">
        <f t="shared" si="3"/>
        <v>2368.4037785945302</v>
      </c>
      <c r="O108" s="22">
        <f t="shared" si="3"/>
        <v>693.37481960460843</v>
      </c>
      <c r="P108" s="22">
        <f t="shared" si="3"/>
        <v>2896.9466336731211</v>
      </c>
      <c r="Q108" s="22">
        <f t="shared" si="3"/>
        <v>8.7172863477496918</v>
      </c>
      <c r="R108" s="22">
        <f t="shared" si="3"/>
        <v>8.6793215869374229</v>
      </c>
      <c r="S108" s="17">
        <f t="shared" si="2"/>
        <v>62958.999999999993</v>
      </c>
      <c r="T108" s="17">
        <f t="shared" si="4"/>
        <v>16429</v>
      </c>
    </row>
    <row r="109" spans="1:20" ht="15.75" thickBot="1" x14ac:dyDescent="0.3">
      <c r="A109" s="16" t="s">
        <v>51</v>
      </c>
      <c r="B109" s="22">
        <f t="shared" si="3"/>
        <v>100994.8375305238</v>
      </c>
      <c r="C109" s="22">
        <f t="shared" si="3"/>
        <v>3860.6010856273788</v>
      </c>
      <c r="D109" s="22">
        <f t="shared" si="3"/>
        <v>79444.042698905949</v>
      </c>
      <c r="E109" s="22">
        <f t="shared" si="3"/>
        <v>251053.53324629058</v>
      </c>
      <c r="F109" s="22">
        <f t="shared" si="3"/>
        <v>18678.239361429278</v>
      </c>
      <c r="G109" s="22">
        <f t="shared" si="3"/>
        <v>369857.99838898692</v>
      </c>
      <c r="H109" s="22">
        <f t="shared" si="3"/>
        <v>467057.85794066492</v>
      </c>
      <c r="I109" s="22">
        <f t="shared" si="3"/>
        <v>84153.738407647194</v>
      </c>
      <c r="J109" s="22">
        <f t="shared" si="3"/>
        <v>198442.06810247642</v>
      </c>
      <c r="K109" s="22">
        <f t="shared" si="3"/>
        <v>117040.46139494992</v>
      </c>
      <c r="L109" s="22">
        <f t="shared" si="3"/>
        <v>484041.19840330951</v>
      </c>
      <c r="M109" s="22">
        <f t="shared" si="3"/>
        <v>363377.80657263641</v>
      </c>
      <c r="N109" s="22">
        <f t="shared" si="3"/>
        <v>150016.46575739456</v>
      </c>
      <c r="O109" s="22">
        <f t="shared" si="3"/>
        <v>83971.743804049271</v>
      </c>
      <c r="P109" s="22">
        <f t="shared" si="3"/>
        <v>216362.05023399749</v>
      </c>
      <c r="Q109" s="22">
        <f t="shared" si="3"/>
        <v>46541.266341204115</v>
      </c>
      <c r="R109" s="22">
        <f t="shared" si="3"/>
        <v>433.09072990601942</v>
      </c>
      <c r="S109" s="17">
        <f t="shared" si="2"/>
        <v>3035327</v>
      </c>
      <c r="T109" s="17">
        <f t="shared" si="4"/>
        <v>505221</v>
      </c>
    </row>
    <row r="110" spans="1:20" ht="15.75" thickBot="1" x14ac:dyDescent="0.3">
      <c r="A110" s="18" t="s">
        <v>52</v>
      </c>
      <c r="B110" s="17">
        <f>+SUM(B94:B109)</f>
        <v>309244.03399855294</v>
      </c>
      <c r="C110" s="17">
        <f t="shared" ref="C110:R110" si="5">+SUM(C94:C109)</f>
        <v>44858.192681836779</v>
      </c>
      <c r="D110" s="17">
        <f t="shared" si="5"/>
        <v>209452.62432801776</v>
      </c>
      <c r="E110" s="17">
        <f t="shared" si="5"/>
        <v>484305.36857673922</v>
      </c>
      <c r="F110" s="17">
        <f t="shared" si="5"/>
        <v>41878.328468716485</v>
      </c>
      <c r="G110" s="17">
        <f t="shared" si="5"/>
        <v>758700.17356327875</v>
      </c>
      <c r="H110" s="17">
        <f t="shared" si="5"/>
        <v>782619.510559257</v>
      </c>
      <c r="I110" s="17">
        <f t="shared" si="5"/>
        <v>136318.88407027649</v>
      </c>
      <c r="J110" s="17">
        <f t="shared" si="5"/>
        <v>385584.85711447307</v>
      </c>
      <c r="K110" s="17">
        <f t="shared" si="5"/>
        <v>177784.70190121504</v>
      </c>
      <c r="L110" s="17">
        <f t="shared" si="5"/>
        <v>796425.55700755748</v>
      </c>
      <c r="M110" s="17">
        <f t="shared" si="5"/>
        <v>727735</v>
      </c>
      <c r="N110" s="17">
        <f t="shared" si="5"/>
        <v>394817.53380052192</v>
      </c>
      <c r="O110" s="17">
        <f t="shared" si="5"/>
        <v>128225.90064550489</v>
      </c>
      <c r="P110" s="17">
        <f t="shared" si="5"/>
        <v>397221.14326713397</v>
      </c>
      <c r="Q110" s="17">
        <f t="shared" si="5"/>
        <v>66832.308130261896</v>
      </c>
      <c r="R110" s="17">
        <f t="shared" si="5"/>
        <v>764.88188665596249</v>
      </c>
      <c r="S110" s="17">
        <f>+SUM(B110:R110)</f>
        <v>5842768.9999999991</v>
      </c>
      <c r="T110" s="17">
        <f>+SUM(T94:T109)</f>
        <v>1456123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1881.6425356801121</v>
      </c>
      <c r="C6" s="27">
        <v>212.54251340269053</v>
      </c>
      <c r="D6" s="27">
        <v>3055.2986301636756</v>
      </c>
      <c r="E6" s="27">
        <v>5069.3221709588261</v>
      </c>
      <c r="F6" s="27">
        <v>257.98263695774847</v>
      </c>
      <c r="G6" s="27">
        <v>6896.729720460321</v>
      </c>
      <c r="H6" s="27">
        <v>5290.6595469850772</v>
      </c>
      <c r="I6" s="27">
        <v>1276.7208908534028</v>
      </c>
      <c r="J6" s="27">
        <v>3406.085390430444</v>
      </c>
      <c r="K6" s="27">
        <v>1383.2669870117347</v>
      </c>
      <c r="L6" s="27">
        <v>4094.55823018097</v>
      </c>
      <c r="M6" s="27">
        <v>5994.0838255784411</v>
      </c>
      <c r="N6" s="27">
        <v>2580.8341142531008</v>
      </c>
      <c r="O6" s="27">
        <v>294.62789788924687</v>
      </c>
      <c r="P6" s="27">
        <v>2928.2311878837054</v>
      </c>
      <c r="Q6" s="27">
        <v>773.94791087324552</v>
      </c>
      <c r="R6" s="28">
        <v>1.4658104372599343</v>
      </c>
      <c r="S6" s="29">
        <v>45397.999999999993</v>
      </c>
      <c r="T6" s="29">
        <v>6780</v>
      </c>
    </row>
    <row r="7" spans="1:20" x14ac:dyDescent="0.25">
      <c r="A7" s="15" t="s">
        <v>37</v>
      </c>
      <c r="B7" s="31">
        <v>1043.4546647914074</v>
      </c>
      <c r="C7" s="32">
        <v>32.471104319437799</v>
      </c>
      <c r="D7" s="32">
        <v>7716.3734152790312</v>
      </c>
      <c r="E7" s="32">
        <v>6118.4532816645915</v>
      </c>
      <c r="F7" s="32">
        <v>430.66938360517497</v>
      </c>
      <c r="G7" s="32">
        <v>10774.74555336608</v>
      </c>
      <c r="H7" s="32">
        <v>11918.817916410482</v>
      </c>
      <c r="I7" s="32">
        <v>2194.3630497977961</v>
      </c>
      <c r="J7" s="32">
        <v>6322.5726249357958</v>
      </c>
      <c r="K7" s="32">
        <v>2161.144255576266</v>
      </c>
      <c r="L7" s="32">
        <v>9122.8849339578373</v>
      </c>
      <c r="M7" s="32">
        <v>8855.918207736755</v>
      </c>
      <c r="N7" s="32">
        <v>3371.120142847948</v>
      </c>
      <c r="O7" s="32">
        <v>345.21910908033863</v>
      </c>
      <c r="P7" s="32">
        <v>4873.3359689945701</v>
      </c>
      <c r="Q7" s="32">
        <v>1054.45638763648</v>
      </c>
      <c r="R7" s="33">
        <v>0</v>
      </c>
      <c r="S7" s="34">
        <v>76335.999999999985</v>
      </c>
      <c r="T7" s="34">
        <v>7118</v>
      </c>
    </row>
    <row r="8" spans="1:20" x14ac:dyDescent="0.25">
      <c r="A8" s="15" t="s">
        <v>38</v>
      </c>
      <c r="B8" s="31">
        <v>1326.2813022613018</v>
      </c>
      <c r="C8" s="32">
        <v>19.051773906491842</v>
      </c>
      <c r="D8" s="32">
        <v>26748.293652758159</v>
      </c>
      <c r="E8" s="32">
        <v>16020.557295577713</v>
      </c>
      <c r="F8" s="32">
        <v>492.17082591770588</v>
      </c>
      <c r="G8" s="32">
        <v>23997.495339030203</v>
      </c>
      <c r="H8" s="32">
        <v>18352.811951297423</v>
      </c>
      <c r="I8" s="32">
        <v>3786.5400639152526</v>
      </c>
      <c r="J8" s="32">
        <v>12117.523572463388</v>
      </c>
      <c r="K8" s="32">
        <v>4036.3961404597667</v>
      </c>
      <c r="L8" s="32">
        <v>22514.036902040352</v>
      </c>
      <c r="M8" s="32">
        <v>18843.770615463014</v>
      </c>
      <c r="N8" s="32">
        <v>4923.8912749371775</v>
      </c>
      <c r="O8" s="32">
        <v>606.48146935665693</v>
      </c>
      <c r="P8" s="32">
        <v>10293.316220916793</v>
      </c>
      <c r="Q8" s="32">
        <v>855.74217796659173</v>
      </c>
      <c r="R8" s="33">
        <v>20.639421732032822</v>
      </c>
      <c r="S8" s="34">
        <v>164955</v>
      </c>
      <c r="T8" s="34">
        <v>10691</v>
      </c>
    </row>
    <row r="9" spans="1:20" x14ac:dyDescent="0.25">
      <c r="A9" s="15" t="s">
        <v>39</v>
      </c>
      <c r="B9" s="31">
        <v>4002.8017720476746</v>
      </c>
      <c r="C9" s="32">
        <v>39.409403762379782</v>
      </c>
      <c r="D9" s="32">
        <v>11696.445781072071</v>
      </c>
      <c r="E9" s="32">
        <v>3385.608826105597</v>
      </c>
      <c r="F9" s="32">
        <v>425.92470989341223</v>
      </c>
      <c r="G9" s="32">
        <v>8917.7986133933191</v>
      </c>
      <c r="H9" s="32">
        <v>5806.2556648948475</v>
      </c>
      <c r="I9" s="32">
        <v>1106.4947979437397</v>
      </c>
      <c r="J9" s="32">
        <v>4874.3558937156886</v>
      </c>
      <c r="K9" s="32">
        <v>1479.084184956816</v>
      </c>
      <c r="L9" s="32">
        <v>8893.830875047448</v>
      </c>
      <c r="M9" s="32">
        <v>7881.1076217999835</v>
      </c>
      <c r="N9" s="32">
        <v>1239.5962697854311</v>
      </c>
      <c r="O9" s="32">
        <v>209.17298920032343</v>
      </c>
      <c r="P9" s="32">
        <v>4013.4119961375454</v>
      </c>
      <c r="Q9" s="32">
        <v>157.63761504951913</v>
      </c>
      <c r="R9" s="33">
        <v>6.0629851942122732</v>
      </c>
      <c r="S9" s="34">
        <v>64135.000000000007</v>
      </c>
      <c r="T9" s="34">
        <v>5529</v>
      </c>
    </row>
    <row r="10" spans="1:20" x14ac:dyDescent="0.25">
      <c r="A10" s="15" t="s">
        <v>40</v>
      </c>
      <c r="B10" s="31">
        <v>8107.2771151674415</v>
      </c>
      <c r="C10" s="32">
        <v>521.70565375035994</v>
      </c>
      <c r="D10" s="32">
        <v>11897.18843456055</v>
      </c>
      <c r="E10" s="32">
        <v>7108.4191830558693</v>
      </c>
      <c r="F10" s="32">
        <v>744.47253069610599</v>
      </c>
      <c r="G10" s="32">
        <v>24863.65787846069</v>
      </c>
      <c r="H10" s="32">
        <v>13894.904298783691</v>
      </c>
      <c r="I10" s="32">
        <v>4078.7896565937226</v>
      </c>
      <c r="J10" s="32">
        <v>6358.1978297289052</v>
      </c>
      <c r="K10" s="32">
        <v>3179.098914864453</v>
      </c>
      <c r="L10" s="32">
        <v>16914.473385641835</v>
      </c>
      <c r="M10" s="32">
        <v>16270.416309016506</v>
      </c>
      <c r="N10" s="32">
        <v>5990.2731813539949</v>
      </c>
      <c r="O10" s="32">
        <v>655.36577991780757</v>
      </c>
      <c r="P10" s="32">
        <v>6655.6994008758047</v>
      </c>
      <c r="Q10" s="32">
        <v>1688.7166478145261</v>
      </c>
      <c r="R10" s="33">
        <v>152.34379971773598</v>
      </c>
      <c r="S10" s="34">
        <v>129081</v>
      </c>
      <c r="T10" s="34">
        <v>14938</v>
      </c>
    </row>
    <row r="11" spans="1:20" x14ac:dyDescent="0.25">
      <c r="A11" s="15" t="s">
        <v>41</v>
      </c>
      <c r="B11" s="31">
        <v>17272.598466702151</v>
      </c>
      <c r="C11" s="32">
        <v>530.95567549226212</v>
      </c>
      <c r="D11" s="32">
        <v>14954.469035418111</v>
      </c>
      <c r="E11" s="32">
        <v>25075.064676312417</v>
      </c>
      <c r="F11" s="32">
        <v>2367.959877516937</v>
      </c>
      <c r="G11" s="32">
        <v>69368.355991940742</v>
      </c>
      <c r="H11" s="32">
        <v>36540.975662183904</v>
      </c>
      <c r="I11" s="32">
        <v>9458.1814862608717</v>
      </c>
      <c r="J11" s="32">
        <v>28497.78678297747</v>
      </c>
      <c r="K11" s="32">
        <v>11094.049947067118</v>
      </c>
      <c r="L11" s="32">
        <v>47701.28836537656</v>
      </c>
      <c r="M11" s="32">
        <v>41120.594170768003</v>
      </c>
      <c r="N11" s="32">
        <v>16960.171172119888</v>
      </c>
      <c r="O11" s="32">
        <v>3433.2857344531794</v>
      </c>
      <c r="P11" s="32">
        <v>23936.006831481245</v>
      </c>
      <c r="Q11" s="32">
        <v>5475.1602935809788</v>
      </c>
      <c r="R11" s="33">
        <v>46.09583034820281</v>
      </c>
      <c r="S11" s="34">
        <v>353833</v>
      </c>
      <c r="T11" s="34">
        <v>57020</v>
      </c>
    </row>
    <row r="12" spans="1:20" x14ac:dyDescent="0.25">
      <c r="A12" s="15" t="s">
        <v>42</v>
      </c>
      <c r="B12" s="31">
        <v>42384.465854048554</v>
      </c>
      <c r="C12" s="32">
        <v>424.27788467272592</v>
      </c>
      <c r="D12" s="32">
        <v>10892.199789280727</v>
      </c>
      <c r="E12" s="32">
        <v>27185.867360333727</v>
      </c>
      <c r="F12" s="32">
        <v>1227.4376663577216</v>
      </c>
      <c r="G12" s="32">
        <v>34755.10267786312</v>
      </c>
      <c r="H12" s="32">
        <v>26056.205667398528</v>
      </c>
      <c r="I12" s="32">
        <v>3036.2931746743639</v>
      </c>
      <c r="J12" s="32">
        <v>10703.304465626279</v>
      </c>
      <c r="K12" s="32">
        <v>5549.1138666390925</v>
      </c>
      <c r="L12" s="32">
        <v>21528.828898030712</v>
      </c>
      <c r="M12" s="32">
        <v>25642.097681241867</v>
      </c>
      <c r="N12" s="32">
        <v>6209.1016872411092</v>
      </c>
      <c r="O12" s="32">
        <v>1403.7836184233402</v>
      </c>
      <c r="P12" s="32">
        <v>13016.753836784148</v>
      </c>
      <c r="Q12" s="32">
        <v>467.92787280778009</v>
      </c>
      <c r="R12" s="33">
        <v>5.2379985762064933</v>
      </c>
      <c r="S12" s="34">
        <v>230488</v>
      </c>
      <c r="T12" s="34">
        <v>34002</v>
      </c>
    </row>
    <row r="13" spans="1:20" x14ac:dyDescent="0.25">
      <c r="A13" s="15" t="s">
        <v>43</v>
      </c>
      <c r="B13" s="31">
        <v>37674.179753284261</v>
      </c>
      <c r="C13" s="32">
        <v>81.541080239655798</v>
      </c>
      <c r="D13" s="32">
        <v>5019.1777998654034</v>
      </c>
      <c r="E13" s="32">
        <v>18721.785692865742</v>
      </c>
      <c r="F13" s="32">
        <v>1536.3080799698782</v>
      </c>
      <c r="G13" s="32">
        <v>32715.694462006322</v>
      </c>
      <c r="H13" s="32">
        <v>25671.309576927313</v>
      </c>
      <c r="I13" s="32">
        <v>2155.2790072436283</v>
      </c>
      <c r="J13" s="32">
        <v>10576.596224551377</v>
      </c>
      <c r="K13" s="32">
        <v>6082.5707795248909</v>
      </c>
      <c r="L13" s="32">
        <v>21418.200959881629</v>
      </c>
      <c r="M13" s="32">
        <v>22235.652127023804</v>
      </c>
      <c r="N13" s="32">
        <v>8660.3808389194637</v>
      </c>
      <c r="O13" s="32">
        <v>833.94286608738855</v>
      </c>
      <c r="P13" s="32">
        <v>12144.408812795662</v>
      </c>
      <c r="Q13" s="32">
        <v>205.70590696822256</v>
      </c>
      <c r="R13" s="33">
        <v>9.26603184541543</v>
      </c>
      <c r="S13" s="34">
        <v>205742.00000000006</v>
      </c>
      <c r="T13" s="34">
        <v>22872</v>
      </c>
    </row>
    <row r="14" spans="1:20" x14ac:dyDescent="0.25">
      <c r="A14" s="15" t="s">
        <v>44</v>
      </c>
      <c r="B14" s="31">
        <v>10087.941877884656</v>
      </c>
      <c r="C14" s="32">
        <v>61.553069446958418</v>
      </c>
      <c r="D14" s="32">
        <v>2286.3234810487656</v>
      </c>
      <c r="E14" s="32">
        <v>6744.2579046315104</v>
      </c>
      <c r="F14" s="32">
        <v>401.02757366957758</v>
      </c>
      <c r="G14" s="32">
        <v>14524.892300519576</v>
      </c>
      <c r="H14" s="32">
        <v>8803.4878643115753</v>
      </c>
      <c r="I14" s="32">
        <v>984.84911115133445</v>
      </c>
      <c r="J14" s="32">
        <v>4788.7821718601481</v>
      </c>
      <c r="K14" s="32">
        <v>2104.6952950670211</v>
      </c>
      <c r="L14" s="32">
        <v>7827.9649758037185</v>
      </c>
      <c r="M14" s="32">
        <v>8932.6595094309596</v>
      </c>
      <c r="N14" s="32">
        <v>5001.4200481314565</v>
      </c>
      <c r="O14" s="32">
        <v>397.29708461218604</v>
      </c>
      <c r="P14" s="32">
        <v>3777.8196373070714</v>
      </c>
      <c r="Q14" s="32">
        <v>138.0280951234825</v>
      </c>
      <c r="R14" s="33">
        <v>0</v>
      </c>
      <c r="S14" s="34">
        <v>76863</v>
      </c>
      <c r="T14" s="34">
        <v>7165</v>
      </c>
    </row>
    <row r="15" spans="1:20" x14ac:dyDescent="0.25">
      <c r="A15" s="15" t="s">
        <v>45</v>
      </c>
      <c r="B15" s="31">
        <v>15866.261718719372</v>
      </c>
      <c r="C15" s="32">
        <v>2569.0463909969071</v>
      </c>
      <c r="D15" s="32">
        <v>5238.3614702500226</v>
      </c>
      <c r="E15" s="32">
        <v>26643.984292884292</v>
      </c>
      <c r="F15" s="32">
        <v>1994.5339069343077</v>
      </c>
      <c r="G15" s="32">
        <v>63905.028976048066</v>
      </c>
      <c r="H15" s="32">
        <v>26391.570452177541</v>
      </c>
      <c r="I15" s="32">
        <v>3061.4856630505637</v>
      </c>
      <c r="J15" s="32">
        <v>21664.037299124684</v>
      </c>
      <c r="K15" s="32">
        <v>7242.3802531004585</v>
      </c>
      <c r="L15" s="32">
        <v>31351.579849623646</v>
      </c>
      <c r="M15" s="32">
        <v>35471.426086198335</v>
      </c>
      <c r="N15" s="32">
        <v>16306.050250993703</v>
      </c>
      <c r="O15" s="32">
        <v>4404.0795274232687</v>
      </c>
      <c r="P15" s="32">
        <v>17297.122999780935</v>
      </c>
      <c r="Q15" s="32">
        <v>464.56535099401572</v>
      </c>
      <c r="R15" s="33">
        <v>15.485511699800526</v>
      </c>
      <c r="S15" s="34">
        <v>279886.99999999988</v>
      </c>
      <c r="T15" s="34">
        <v>33884</v>
      </c>
    </row>
    <row r="16" spans="1:20" x14ac:dyDescent="0.25">
      <c r="A16" s="15" t="s">
        <v>46</v>
      </c>
      <c r="B16" s="31">
        <v>7737.481938504794</v>
      </c>
      <c r="C16" s="32">
        <v>797.8685403487957</v>
      </c>
      <c r="D16" s="32">
        <v>3371.6450192837283</v>
      </c>
      <c r="E16" s="32">
        <v>15056.950141739895</v>
      </c>
      <c r="F16" s="32">
        <v>1323.4210788828937</v>
      </c>
      <c r="G16" s="32">
        <v>28202.593186348044</v>
      </c>
      <c r="H16" s="32">
        <v>17840.817548826453</v>
      </c>
      <c r="I16" s="32">
        <v>3175.863689953575</v>
      </c>
      <c r="J16" s="32">
        <v>7165.0979856458762</v>
      </c>
      <c r="K16" s="32">
        <v>4225.1258641432487</v>
      </c>
      <c r="L16" s="32">
        <v>10920.175209714072</v>
      </c>
      <c r="M16" s="32">
        <v>15794.144106348651</v>
      </c>
      <c r="N16" s="32">
        <v>10030.486743594158</v>
      </c>
      <c r="O16" s="32">
        <v>827.35498640516414</v>
      </c>
      <c r="P16" s="32">
        <v>6743.615256722489</v>
      </c>
      <c r="Q16" s="32">
        <v>435.35870353814721</v>
      </c>
      <c r="R16" s="33">
        <v>0</v>
      </c>
      <c r="S16" s="34">
        <v>133647.99999999997</v>
      </c>
      <c r="T16" s="34">
        <v>14419</v>
      </c>
    </row>
    <row r="17" spans="1:20" x14ac:dyDescent="0.25">
      <c r="A17" s="15" t="s">
        <v>47</v>
      </c>
      <c r="B17" s="31">
        <v>7105.6857629337501</v>
      </c>
      <c r="C17" s="32">
        <v>703.4218436989222</v>
      </c>
      <c r="D17" s="32">
        <v>1658.1253057334191</v>
      </c>
      <c r="E17" s="32">
        <v>7015.4660774119411</v>
      </c>
      <c r="F17" s="32">
        <v>308.37213527085453</v>
      </c>
      <c r="G17" s="32">
        <v>10090.644688535278</v>
      </c>
      <c r="H17" s="32">
        <v>6793.7715152983001</v>
      </c>
      <c r="I17" s="32">
        <v>1975.2485421403383</v>
      </c>
      <c r="J17" s="32">
        <v>4138.6457587060704</v>
      </c>
      <c r="K17" s="32">
        <v>1953.3707893001761</v>
      </c>
      <c r="L17" s="32">
        <v>6618.7494925770025</v>
      </c>
      <c r="M17" s="32">
        <v>8337.6343435574727</v>
      </c>
      <c r="N17" s="32">
        <v>5212.1141647300183</v>
      </c>
      <c r="O17" s="32">
        <v>1005.1264733422989</v>
      </c>
      <c r="P17" s="32">
        <v>3856.9436459451263</v>
      </c>
      <c r="Q17" s="32">
        <v>93.345078784691111</v>
      </c>
      <c r="R17" s="33">
        <v>8.3343820343474189</v>
      </c>
      <c r="S17" s="34">
        <v>66875.000000000015</v>
      </c>
      <c r="T17" s="34">
        <v>13789</v>
      </c>
    </row>
    <row r="18" spans="1:20" x14ac:dyDescent="0.25">
      <c r="A18" s="15" t="s">
        <v>48</v>
      </c>
      <c r="B18" s="31">
        <v>9114.6679067011501</v>
      </c>
      <c r="C18" s="32">
        <v>16344.808743231879</v>
      </c>
      <c r="D18" s="32">
        <v>3121.4044474921993</v>
      </c>
      <c r="E18" s="32">
        <v>17354.674888008765</v>
      </c>
      <c r="F18" s="32">
        <v>916.39093137605187</v>
      </c>
      <c r="G18" s="32">
        <v>21688.753309352884</v>
      </c>
      <c r="H18" s="32">
        <v>21913.260741538816</v>
      </c>
      <c r="I18" s="32">
        <v>3086.3512424668852</v>
      </c>
      <c r="J18" s="32">
        <v>11877.194302743716</v>
      </c>
      <c r="K18" s="32">
        <v>6208.5902900787351</v>
      </c>
      <c r="L18" s="32">
        <v>16665.295189177603</v>
      </c>
      <c r="M18" s="32">
        <v>19273.269834981489</v>
      </c>
      <c r="N18" s="32">
        <v>5873.081041979307</v>
      </c>
      <c r="O18" s="32">
        <v>1418.8202034055448</v>
      </c>
      <c r="P18" s="32">
        <v>7709.2013052100101</v>
      </c>
      <c r="Q18" s="32">
        <v>153.56642201565899</v>
      </c>
      <c r="R18" s="33">
        <v>1.6692002393006411</v>
      </c>
      <c r="S18" s="34">
        <v>162721.00000000003</v>
      </c>
      <c r="T18" s="34">
        <v>15639</v>
      </c>
    </row>
    <row r="19" spans="1:20" x14ac:dyDescent="0.25">
      <c r="A19" s="15" t="s">
        <v>49</v>
      </c>
      <c r="B19" s="31">
        <v>1126.1065075288332</v>
      </c>
      <c r="C19" s="32">
        <v>1067.4468536857694</v>
      </c>
      <c r="D19" s="32">
        <v>1035.9045253136774</v>
      </c>
      <c r="E19" s="32">
        <v>1393.5355290145219</v>
      </c>
      <c r="F19" s="32">
        <v>341.29253145055213</v>
      </c>
      <c r="G19" s="32">
        <v>2871.8268828274358</v>
      </c>
      <c r="H19" s="32">
        <v>2493.6593272008763</v>
      </c>
      <c r="I19" s="32">
        <v>217.84629667056521</v>
      </c>
      <c r="J19" s="32">
        <v>1309.4604738932258</v>
      </c>
      <c r="K19" s="32">
        <v>737.61394513299194</v>
      </c>
      <c r="L19" s="32">
        <v>2103.3513789994468</v>
      </c>
      <c r="M19" s="32">
        <v>2413.8500315747951</v>
      </c>
      <c r="N19" s="32">
        <v>1233.2142700585277</v>
      </c>
      <c r="O19" s="32">
        <v>141.6000928358674</v>
      </c>
      <c r="P19" s="32">
        <v>1474.6605822017373</v>
      </c>
      <c r="Q19" s="32">
        <v>3.6307716111760868</v>
      </c>
      <c r="R19" s="33">
        <v>0</v>
      </c>
      <c r="S19" s="34">
        <v>19965</v>
      </c>
      <c r="T19" s="34">
        <v>3024</v>
      </c>
    </row>
    <row r="20" spans="1:20" x14ac:dyDescent="0.25">
      <c r="A20" s="15" t="s">
        <v>50</v>
      </c>
      <c r="B20" s="31">
        <v>1479.8030682433448</v>
      </c>
      <c r="C20" s="32">
        <v>2436.8242910208182</v>
      </c>
      <c r="D20" s="32">
        <v>3405.2840144689389</v>
      </c>
      <c r="E20" s="32">
        <v>5930.2271254710395</v>
      </c>
      <c r="F20" s="32">
        <v>435.5103218305635</v>
      </c>
      <c r="G20" s="32">
        <v>8397.9777331199039</v>
      </c>
      <c r="H20" s="32">
        <v>6870.7260695020223</v>
      </c>
      <c r="I20" s="32">
        <v>2980.7885451360353</v>
      </c>
      <c r="J20" s="32">
        <v>6016.2277045873852</v>
      </c>
      <c r="K20" s="32">
        <v>1303.5654282807823</v>
      </c>
      <c r="L20" s="32">
        <v>5531.9978428633258</v>
      </c>
      <c r="M20" s="32">
        <v>6012.5689566434885</v>
      </c>
      <c r="N20" s="32">
        <v>1739.0757501113455</v>
      </c>
      <c r="O20" s="32">
        <v>362.64283607681159</v>
      </c>
      <c r="P20" s="32">
        <v>2481.3073491844452</v>
      </c>
      <c r="Q20" s="32">
        <v>6.7783707677908716</v>
      </c>
      <c r="R20" s="33">
        <v>1.6945926919477179</v>
      </c>
      <c r="S20" s="34">
        <v>55392.999999999993</v>
      </c>
      <c r="T20" s="34">
        <v>7234</v>
      </c>
    </row>
    <row r="21" spans="1:20" ht="15.75" thickBot="1" x14ac:dyDescent="0.3">
      <c r="A21" s="16" t="s">
        <v>51</v>
      </c>
      <c r="B21" s="36">
        <v>49446.973101125768</v>
      </c>
      <c r="C21" s="37">
        <v>2548.1395212956786</v>
      </c>
      <c r="D21" s="37">
        <v>32077.788651149633</v>
      </c>
      <c r="E21" s="37">
        <v>168034.91272622155</v>
      </c>
      <c r="F21" s="37">
        <v>8672.6696306058657</v>
      </c>
      <c r="G21" s="37">
        <v>303149.31293496105</v>
      </c>
      <c r="H21" s="37">
        <v>261853.90485144343</v>
      </c>
      <c r="I21" s="37">
        <v>60291.493542525561</v>
      </c>
      <c r="J21" s="37">
        <v>128918.52839645944</v>
      </c>
      <c r="K21" s="37">
        <v>104603.41493640242</v>
      </c>
      <c r="L21" s="37">
        <v>321825.91163719055</v>
      </c>
      <c r="M21" s="37">
        <v>253213.80657263641</v>
      </c>
      <c r="N21" s="37">
        <v>67699.592715324703</v>
      </c>
      <c r="O21" s="37">
        <v>23528.803820801426</v>
      </c>
      <c r="P21" s="37">
        <v>160978.86934851314</v>
      </c>
      <c r="Q21" s="37">
        <v>16855.252779940012</v>
      </c>
      <c r="R21" s="38">
        <v>384.62483340312133</v>
      </c>
      <c r="S21" s="17">
        <v>1964083.9999999995</v>
      </c>
      <c r="T21" s="17">
        <v>151013</v>
      </c>
    </row>
    <row r="22" spans="1:20" ht="15.75" thickBot="1" x14ac:dyDescent="0.3">
      <c r="A22" s="18" t="s">
        <v>52</v>
      </c>
      <c r="B22" s="40">
        <v>215657.62334562457</v>
      </c>
      <c r="C22" s="40">
        <v>28391.06434327173</v>
      </c>
      <c r="D22" s="40">
        <v>144174.28345313808</v>
      </c>
      <c r="E22" s="40">
        <v>356859.08717225801</v>
      </c>
      <c r="F22" s="40">
        <v>21876.143820935351</v>
      </c>
      <c r="G22" s="40">
        <v>665120.61024823296</v>
      </c>
      <c r="H22" s="40">
        <v>496493.13865518023</v>
      </c>
      <c r="I22" s="40">
        <v>102866.58876037764</v>
      </c>
      <c r="J22" s="40">
        <v>268734.39687744994</v>
      </c>
      <c r="K22" s="40">
        <v>163343.48187760598</v>
      </c>
      <c r="L22" s="40">
        <v>555033.12812610669</v>
      </c>
      <c r="M22" s="40">
        <v>496293</v>
      </c>
      <c r="N22" s="40">
        <v>163030.40366638132</v>
      </c>
      <c r="O22" s="40">
        <v>39867.604489310848</v>
      </c>
      <c r="P22" s="40">
        <v>282180.70438073442</v>
      </c>
      <c r="Q22" s="40">
        <v>28829.820385472318</v>
      </c>
      <c r="R22" s="40">
        <v>652.92039791958337</v>
      </c>
      <c r="S22" s="41">
        <v>4029403.9999999995</v>
      </c>
      <c r="T22" s="41">
        <v>405117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30</v>
      </c>
      <c r="C28" s="24">
        <v>74</v>
      </c>
      <c r="D28" s="24">
        <v>78</v>
      </c>
      <c r="E28" s="24">
        <v>334</v>
      </c>
      <c r="F28" s="24">
        <v>46</v>
      </c>
      <c r="G28" s="24">
        <v>158</v>
      </c>
      <c r="H28" s="24">
        <v>1011</v>
      </c>
      <c r="I28" s="24">
        <v>320</v>
      </c>
      <c r="J28" s="24">
        <v>220</v>
      </c>
      <c r="K28" s="24">
        <v>46</v>
      </c>
      <c r="L28" s="24">
        <v>817</v>
      </c>
      <c r="M28" s="24">
        <v>1139</v>
      </c>
      <c r="N28" s="24">
        <v>644</v>
      </c>
      <c r="O28" s="24">
        <v>250</v>
      </c>
      <c r="P28" s="24">
        <v>304</v>
      </c>
      <c r="Q28" s="24">
        <v>19</v>
      </c>
      <c r="R28" s="24">
        <v>0</v>
      </c>
      <c r="S28" s="17">
        <v>5490</v>
      </c>
      <c r="T28" s="17">
        <v>2982</v>
      </c>
    </row>
    <row r="29" spans="1:20" ht="15.75" thickBot="1" x14ac:dyDescent="0.3">
      <c r="A29" s="15" t="s">
        <v>37</v>
      </c>
      <c r="B29" s="24">
        <v>41</v>
      </c>
      <c r="C29" s="24">
        <v>81</v>
      </c>
      <c r="D29" s="24">
        <v>781</v>
      </c>
      <c r="E29" s="24">
        <v>493</v>
      </c>
      <c r="F29" s="24">
        <v>99</v>
      </c>
      <c r="G29" s="24">
        <v>1999</v>
      </c>
      <c r="H29" s="24">
        <v>1397</v>
      </c>
      <c r="I29" s="24">
        <v>292</v>
      </c>
      <c r="J29" s="24">
        <v>951</v>
      </c>
      <c r="K29" s="24">
        <v>106</v>
      </c>
      <c r="L29" s="24">
        <v>1706</v>
      </c>
      <c r="M29" s="24">
        <v>1495</v>
      </c>
      <c r="N29" s="24">
        <v>1480</v>
      </c>
      <c r="O29" s="24">
        <v>153</v>
      </c>
      <c r="P29" s="24">
        <v>521</v>
      </c>
      <c r="Q29" s="24">
        <v>74</v>
      </c>
      <c r="R29" s="24">
        <v>0</v>
      </c>
      <c r="S29" s="17">
        <v>11669</v>
      </c>
      <c r="T29" s="17">
        <v>5591</v>
      </c>
    </row>
    <row r="30" spans="1:20" ht="15.75" thickBot="1" x14ac:dyDescent="0.3">
      <c r="A30" s="15" t="s">
        <v>38</v>
      </c>
      <c r="B30" s="24">
        <v>33</v>
      </c>
      <c r="C30" s="24">
        <v>89</v>
      </c>
      <c r="D30" s="24">
        <v>920</v>
      </c>
      <c r="E30" s="24">
        <v>1903</v>
      </c>
      <c r="F30" s="24">
        <v>399</v>
      </c>
      <c r="G30" s="24">
        <v>3226</v>
      </c>
      <c r="H30" s="24">
        <v>3017</v>
      </c>
      <c r="I30" s="24">
        <v>644</v>
      </c>
      <c r="J30" s="24">
        <v>1647</v>
      </c>
      <c r="K30" s="24">
        <v>285</v>
      </c>
      <c r="L30" s="24">
        <v>6870</v>
      </c>
      <c r="M30" s="24">
        <v>3893</v>
      </c>
      <c r="N30" s="24">
        <v>4459</v>
      </c>
      <c r="O30" s="24">
        <v>594</v>
      </c>
      <c r="P30" s="24">
        <v>3418</v>
      </c>
      <c r="Q30" s="24">
        <v>39</v>
      </c>
      <c r="R30" s="24">
        <v>0</v>
      </c>
      <c r="S30" s="17">
        <v>31436</v>
      </c>
      <c r="T30" s="17">
        <v>9615</v>
      </c>
    </row>
    <row r="31" spans="1:20" ht="15.75" thickBot="1" x14ac:dyDescent="0.3">
      <c r="A31" s="15" t="s">
        <v>39</v>
      </c>
      <c r="B31" s="24">
        <v>134</v>
      </c>
      <c r="C31" s="24">
        <v>113</v>
      </c>
      <c r="D31" s="24">
        <v>412</v>
      </c>
      <c r="E31" s="24">
        <v>312</v>
      </c>
      <c r="F31" s="24">
        <v>22</v>
      </c>
      <c r="G31" s="24">
        <v>965</v>
      </c>
      <c r="H31" s="24">
        <v>1039</v>
      </c>
      <c r="I31" s="24">
        <v>629</v>
      </c>
      <c r="J31" s="24">
        <v>495</v>
      </c>
      <c r="K31" s="24">
        <v>31</v>
      </c>
      <c r="L31" s="24">
        <v>1579</v>
      </c>
      <c r="M31" s="24">
        <v>1676</v>
      </c>
      <c r="N31" s="24">
        <v>580</v>
      </c>
      <c r="O31" s="24">
        <v>98</v>
      </c>
      <c r="P31" s="24">
        <v>554</v>
      </c>
      <c r="Q31" s="24">
        <v>14</v>
      </c>
      <c r="R31" s="24">
        <v>0</v>
      </c>
      <c r="S31" s="17">
        <v>8653</v>
      </c>
      <c r="T31" s="17">
        <v>1372</v>
      </c>
    </row>
    <row r="32" spans="1:20" ht="15.75" thickBot="1" x14ac:dyDescent="0.3">
      <c r="A32" s="15" t="s">
        <v>40</v>
      </c>
      <c r="B32" s="24">
        <v>877</v>
      </c>
      <c r="C32" s="24">
        <v>1</v>
      </c>
      <c r="D32" s="24">
        <v>1050</v>
      </c>
      <c r="E32" s="24">
        <v>583</v>
      </c>
      <c r="F32" s="24">
        <v>67</v>
      </c>
      <c r="G32" s="24">
        <v>755</v>
      </c>
      <c r="H32" s="24">
        <v>3530</v>
      </c>
      <c r="I32" s="24">
        <v>604</v>
      </c>
      <c r="J32" s="24">
        <v>1857</v>
      </c>
      <c r="K32" s="24">
        <v>87</v>
      </c>
      <c r="L32" s="24">
        <v>1754</v>
      </c>
      <c r="M32" s="24">
        <v>7115</v>
      </c>
      <c r="N32" s="24">
        <v>2854</v>
      </c>
      <c r="O32" s="24">
        <v>9142</v>
      </c>
      <c r="P32" s="24">
        <v>764</v>
      </c>
      <c r="Q32" s="24">
        <v>1</v>
      </c>
      <c r="R32" s="24">
        <v>0</v>
      </c>
      <c r="S32" s="17">
        <v>31041</v>
      </c>
      <c r="T32" s="17">
        <v>9695</v>
      </c>
    </row>
    <row r="33" spans="1:20" ht="15.75" thickBot="1" x14ac:dyDescent="0.3">
      <c r="A33" s="15" t="s">
        <v>41</v>
      </c>
      <c r="B33" s="24">
        <v>1416</v>
      </c>
      <c r="C33" s="24">
        <v>188</v>
      </c>
      <c r="D33" s="24">
        <v>626</v>
      </c>
      <c r="E33" s="24">
        <v>2639</v>
      </c>
      <c r="F33" s="24">
        <v>127</v>
      </c>
      <c r="G33" s="24">
        <v>3037</v>
      </c>
      <c r="H33" s="24">
        <v>5845</v>
      </c>
      <c r="I33" s="24">
        <v>389</v>
      </c>
      <c r="J33" s="24">
        <v>5659</v>
      </c>
      <c r="K33" s="24">
        <v>182</v>
      </c>
      <c r="L33" s="24">
        <v>5865</v>
      </c>
      <c r="M33" s="24">
        <v>8920</v>
      </c>
      <c r="N33" s="24">
        <v>5246</v>
      </c>
      <c r="O33" s="24">
        <v>791</v>
      </c>
      <c r="P33" s="24">
        <v>1141</v>
      </c>
      <c r="Q33" s="24">
        <v>510</v>
      </c>
      <c r="R33" s="24">
        <v>0</v>
      </c>
      <c r="S33" s="17">
        <v>42581</v>
      </c>
      <c r="T33" s="17">
        <v>19678</v>
      </c>
    </row>
    <row r="34" spans="1:20" ht="15.75" thickBot="1" x14ac:dyDescent="0.3">
      <c r="A34" s="15" t="s">
        <v>42</v>
      </c>
      <c r="B34" s="24">
        <v>633</v>
      </c>
      <c r="C34" s="24">
        <v>7</v>
      </c>
      <c r="D34" s="24">
        <v>128</v>
      </c>
      <c r="E34" s="24">
        <v>838</v>
      </c>
      <c r="F34" s="24">
        <v>42</v>
      </c>
      <c r="G34" s="24">
        <v>461</v>
      </c>
      <c r="H34" s="24">
        <v>2362</v>
      </c>
      <c r="I34" s="24">
        <v>96</v>
      </c>
      <c r="J34" s="24">
        <v>570</v>
      </c>
      <c r="K34" s="24">
        <v>81</v>
      </c>
      <c r="L34" s="24">
        <v>7211</v>
      </c>
      <c r="M34" s="24">
        <v>1340</v>
      </c>
      <c r="N34" s="24">
        <v>6217</v>
      </c>
      <c r="O34" s="24">
        <v>889</v>
      </c>
      <c r="P34" s="24">
        <v>4670</v>
      </c>
      <c r="Q34" s="24">
        <v>15</v>
      </c>
      <c r="R34" s="24">
        <v>0</v>
      </c>
      <c r="S34" s="17">
        <v>25560</v>
      </c>
      <c r="T34" s="17">
        <v>7115</v>
      </c>
    </row>
    <row r="35" spans="1:20" ht="15.75" thickBot="1" x14ac:dyDescent="0.3">
      <c r="A35" s="15" t="s">
        <v>43</v>
      </c>
      <c r="B35" s="24">
        <v>11393</v>
      </c>
      <c r="C35" s="24">
        <v>7</v>
      </c>
      <c r="D35" s="24">
        <v>192</v>
      </c>
      <c r="E35" s="24">
        <v>6916</v>
      </c>
      <c r="F35" s="24">
        <v>464</v>
      </c>
      <c r="G35" s="24">
        <v>4527</v>
      </c>
      <c r="H35" s="24">
        <v>6806</v>
      </c>
      <c r="I35" s="24">
        <v>532</v>
      </c>
      <c r="J35" s="24">
        <v>3017</v>
      </c>
      <c r="K35" s="24">
        <v>353</v>
      </c>
      <c r="L35" s="24">
        <v>4003</v>
      </c>
      <c r="M35" s="24">
        <v>14628</v>
      </c>
      <c r="N35" s="24">
        <v>5981</v>
      </c>
      <c r="O35" s="24">
        <v>1223</v>
      </c>
      <c r="P35" s="24">
        <v>2665</v>
      </c>
      <c r="Q35" s="24">
        <v>28</v>
      </c>
      <c r="R35" s="24">
        <v>0</v>
      </c>
      <c r="S35" s="17">
        <v>62735</v>
      </c>
      <c r="T35" s="17">
        <v>13346</v>
      </c>
    </row>
    <row r="36" spans="1:20" ht="15.75" thickBot="1" x14ac:dyDescent="0.3">
      <c r="A36" s="15" t="s">
        <v>44</v>
      </c>
      <c r="B36" s="24">
        <v>1375</v>
      </c>
      <c r="C36" s="24">
        <v>7</v>
      </c>
      <c r="D36" s="24">
        <v>50</v>
      </c>
      <c r="E36" s="24">
        <v>1176</v>
      </c>
      <c r="F36" s="24">
        <v>178</v>
      </c>
      <c r="G36" s="24">
        <v>613</v>
      </c>
      <c r="H36" s="24">
        <v>2937</v>
      </c>
      <c r="I36" s="24">
        <v>357</v>
      </c>
      <c r="J36" s="24">
        <v>834</v>
      </c>
      <c r="K36" s="24">
        <v>81</v>
      </c>
      <c r="L36" s="24">
        <v>1332</v>
      </c>
      <c r="M36" s="24">
        <v>2937</v>
      </c>
      <c r="N36" s="24">
        <v>4000</v>
      </c>
      <c r="O36" s="24">
        <v>176</v>
      </c>
      <c r="P36" s="24">
        <v>639</v>
      </c>
      <c r="Q36" s="24">
        <v>10</v>
      </c>
      <c r="R36" s="24">
        <v>0</v>
      </c>
      <c r="S36" s="17">
        <v>16702</v>
      </c>
      <c r="T36" s="17">
        <v>11985</v>
      </c>
    </row>
    <row r="37" spans="1:20" ht="15.75" thickBot="1" x14ac:dyDescent="0.3">
      <c r="A37" s="15" t="s">
        <v>45</v>
      </c>
      <c r="B37" s="24">
        <v>6183</v>
      </c>
      <c r="C37" s="24">
        <v>269</v>
      </c>
      <c r="D37" s="24">
        <v>323</v>
      </c>
      <c r="E37" s="24">
        <v>10685</v>
      </c>
      <c r="F37" s="24">
        <v>539</v>
      </c>
      <c r="G37" s="24">
        <v>3473</v>
      </c>
      <c r="H37" s="24">
        <v>12204</v>
      </c>
      <c r="I37" s="24">
        <v>760</v>
      </c>
      <c r="J37" s="24">
        <v>5817</v>
      </c>
      <c r="K37" s="24">
        <v>506</v>
      </c>
      <c r="L37" s="24">
        <v>10003</v>
      </c>
      <c r="M37" s="24">
        <v>18358</v>
      </c>
      <c r="N37" s="24">
        <v>8534</v>
      </c>
      <c r="O37" s="24">
        <v>1801</v>
      </c>
      <c r="P37" s="24">
        <v>6525</v>
      </c>
      <c r="Q37" s="24">
        <v>110</v>
      </c>
      <c r="R37" s="24">
        <v>0</v>
      </c>
      <c r="S37" s="17">
        <v>86090</v>
      </c>
      <c r="T37" s="17">
        <v>23463</v>
      </c>
    </row>
    <row r="38" spans="1:20" ht="15.75" thickBot="1" x14ac:dyDescent="0.3">
      <c r="A38" s="15" t="s">
        <v>46</v>
      </c>
      <c r="B38" s="24">
        <v>1279</v>
      </c>
      <c r="C38" s="24">
        <v>26</v>
      </c>
      <c r="D38" s="24">
        <v>165</v>
      </c>
      <c r="E38" s="24">
        <v>1822</v>
      </c>
      <c r="F38" s="24">
        <v>96</v>
      </c>
      <c r="G38" s="24">
        <v>1982</v>
      </c>
      <c r="H38" s="24">
        <v>3640</v>
      </c>
      <c r="I38" s="24">
        <v>147</v>
      </c>
      <c r="J38" s="24">
        <v>2616</v>
      </c>
      <c r="K38" s="24">
        <v>96</v>
      </c>
      <c r="L38" s="24">
        <v>3029</v>
      </c>
      <c r="M38" s="24">
        <v>21535</v>
      </c>
      <c r="N38" s="24">
        <v>10718</v>
      </c>
      <c r="O38" s="24">
        <v>1711</v>
      </c>
      <c r="P38" s="24">
        <v>1522</v>
      </c>
      <c r="Q38" s="24">
        <v>42</v>
      </c>
      <c r="R38" s="24">
        <v>0</v>
      </c>
      <c r="S38" s="17">
        <v>50426</v>
      </c>
      <c r="T38" s="17">
        <v>15594</v>
      </c>
    </row>
    <row r="39" spans="1:20" ht="15.75" thickBot="1" x14ac:dyDescent="0.3">
      <c r="A39" s="15" t="s">
        <v>47</v>
      </c>
      <c r="B39" s="24">
        <v>1204</v>
      </c>
      <c r="C39" s="24">
        <v>118</v>
      </c>
      <c r="D39" s="24">
        <v>46</v>
      </c>
      <c r="E39" s="24">
        <v>2926</v>
      </c>
      <c r="F39" s="24">
        <v>180</v>
      </c>
      <c r="G39" s="24">
        <v>583</v>
      </c>
      <c r="H39" s="24">
        <v>2667</v>
      </c>
      <c r="I39" s="24">
        <v>113</v>
      </c>
      <c r="J39" s="24">
        <v>652</v>
      </c>
      <c r="K39" s="24">
        <v>87</v>
      </c>
      <c r="L39" s="24">
        <v>1040</v>
      </c>
      <c r="M39" s="24">
        <v>4128</v>
      </c>
      <c r="N39" s="24">
        <v>5558</v>
      </c>
      <c r="O39" s="24">
        <v>278</v>
      </c>
      <c r="P39" s="24">
        <v>340</v>
      </c>
      <c r="Q39" s="24">
        <v>12</v>
      </c>
      <c r="R39" s="24">
        <v>0</v>
      </c>
      <c r="S39" s="17">
        <v>19932</v>
      </c>
      <c r="T39" s="17">
        <v>4288</v>
      </c>
    </row>
    <row r="40" spans="1:20" ht="15.75" thickBot="1" x14ac:dyDescent="0.3">
      <c r="A40" s="15" t="s">
        <v>48</v>
      </c>
      <c r="B40" s="24">
        <v>2568</v>
      </c>
      <c r="C40" s="24">
        <v>2871</v>
      </c>
      <c r="D40" s="24">
        <v>199</v>
      </c>
      <c r="E40" s="24">
        <v>3921</v>
      </c>
      <c r="F40" s="24">
        <v>735</v>
      </c>
      <c r="G40" s="24">
        <v>1442</v>
      </c>
      <c r="H40" s="24">
        <v>8604</v>
      </c>
      <c r="I40" s="24">
        <v>1269</v>
      </c>
      <c r="J40" s="24">
        <v>5249</v>
      </c>
      <c r="K40" s="24">
        <v>313</v>
      </c>
      <c r="L40" s="24">
        <v>18310</v>
      </c>
      <c r="M40" s="24">
        <v>14662</v>
      </c>
      <c r="N40" s="24">
        <v>11541</v>
      </c>
      <c r="O40" s="24">
        <v>1375</v>
      </c>
      <c r="P40" s="24">
        <v>2329</v>
      </c>
      <c r="Q40" s="24">
        <v>63</v>
      </c>
      <c r="R40" s="24">
        <v>17</v>
      </c>
      <c r="S40" s="17">
        <v>75468</v>
      </c>
      <c r="T40" s="17">
        <v>14686</v>
      </c>
    </row>
    <row r="41" spans="1:20" ht="15.75" thickBot="1" x14ac:dyDescent="0.3">
      <c r="A41" s="15" t="s">
        <v>49</v>
      </c>
      <c r="B41" s="24">
        <v>4</v>
      </c>
      <c r="C41" s="24">
        <v>226</v>
      </c>
      <c r="D41" s="24">
        <v>10</v>
      </c>
      <c r="E41" s="24">
        <v>146</v>
      </c>
      <c r="F41" s="24">
        <v>16</v>
      </c>
      <c r="G41" s="24">
        <v>25</v>
      </c>
      <c r="H41" s="24">
        <v>523</v>
      </c>
      <c r="I41" s="24">
        <v>17</v>
      </c>
      <c r="J41" s="24">
        <v>234</v>
      </c>
      <c r="K41" s="24">
        <v>2</v>
      </c>
      <c r="L41" s="24">
        <v>873</v>
      </c>
      <c r="M41" s="24">
        <v>1881</v>
      </c>
      <c r="N41" s="24">
        <v>667</v>
      </c>
      <c r="O41" s="24">
        <v>178</v>
      </c>
      <c r="P41" s="24">
        <v>162</v>
      </c>
      <c r="Q41" s="24">
        <v>1</v>
      </c>
      <c r="R41" s="24">
        <v>19</v>
      </c>
      <c r="S41" s="17">
        <v>4984</v>
      </c>
      <c r="T41" s="17">
        <v>1222</v>
      </c>
    </row>
    <row r="42" spans="1:20" ht="15.75" thickBot="1" x14ac:dyDescent="0.3">
      <c r="A42" s="15" t="s">
        <v>50</v>
      </c>
      <c r="B42" s="24">
        <v>210</v>
      </c>
      <c r="C42" s="24">
        <v>77</v>
      </c>
      <c r="D42" s="24">
        <v>29</v>
      </c>
      <c r="E42" s="24">
        <v>420</v>
      </c>
      <c r="F42" s="24">
        <v>4</v>
      </c>
      <c r="G42" s="24">
        <v>143</v>
      </c>
      <c r="H42" s="24">
        <v>1146</v>
      </c>
      <c r="I42" s="24">
        <v>131</v>
      </c>
      <c r="J42" s="24">
        <v>207</v>
      </c>
      <c r="K42" s="24">
        <v>47</v>
      </c>
      <c r="L42" s="24">
        <v>3075</v>
      </c>
      <c r="M42" s="24">
        <v>1514</v>
      </c>
      <c r="N42" s="24">
        <v>635</v>
      </c>
      <c r="O42" s="24">
        <v>348</v>
      </c>
      <c r="P42" s="24">
        <v>444</v>
      </c>
      <c r="Q42" s="24">
        <v>2</v>
      </c>
      <c r="R42" s="24">
        <v>7</v>
      </c>
      <c r="S42" s="17">
        <v>8439</v>
      </c>
      <c r="T42" s="17">
        <v>4031</v>
      </c>
    </row>
    <row r="43" spans="1:20" ht="15.75" thickBot="1" x14ac:dyDescent="0.3">
      <c r="A43" s="16" t="s">
        <v>51</v>
      </c>
      <c r="B43" s="24">
        <v>6208</v>
      </c>
      <c r="C43" s="24">
        <v>1319</v>
      </c>
      <c r="D43" s="24">
        <v>6856</v>
      </c>
      <c r="E43" s="24">
        <v>45506</v>
      </c>
      <c r="F43" s="24">
        <v>1990</v>
      </c>
      <c r="G43" s="24">
        <v>16169</v>
      </c>
      <c r="H43" s="24">
        <v>180892</v>
      </c>
      <c r="I43" s="24">
        <v>11241</v>
      </c>
      <c r="J43" s="24">
        <v>43669</v>
      </c>
      <c r="K43" s="24">
        <v>9269</v>
      </c>
      <c r="L43" s="24">
        <v>139418</v>
      </c>
      <c r="M43" s="24">
        <v>53116</v>
      </c>
      <c r="N43" s="24">
        <v>46077</v>
      </c>
      <c r="O43" s="24">
        <v>57108</v>
      </c>
      <c r="P43" s="24">
        <v>28007</v>
      </c>
      <c r="Q43" s="24">
        <v>1719</v>
      </c>
      <c r="R43" s="24">
        <v>5</v>
      </c>
      <c r="S43" s="17">
        <v>648569</v>
      </c>
      <c r="T43" s="17">
        <v>65946</v>
      </c>
    </row>
    <row r="44" spans="1:20" ht="15.75" thickBot="1" x14ac:dyDescent="0.3">
      <c r="A44" s="18" t="s">
        <v>52</v>
      </c>
      <c r="B44" s="17">
        <v>33588</v>
      </c>
      <c r="C44" s="17">
        <v>5473</v>
      </c>
      <c r="D44" s="17">
        <v>11865</v>
      </c>
      <c r="E44" s="17">
        <v>80620</v>
      </c>
      <c r="F44" s="17">
        <v>5004</v>
      </c>
      <c r="G44" s="17">
        <v>39558</v>
      </c>
      <c r="H44" s="17">
        <v>237620</v>
      </c>
      <c r="I44" s="17">
        <v>17541</v>
      </c>
      <c r="J44" s="17">
        <v>73694</v>
      </c>
      <c r="K44" s="17">
        <v>11572</v>
      </c>
      <c r="L44" s="17">
        <v>206885</v>
      </c>
      <c r="M44" s="17">
        <v>158337</v>
      </c>
      <c r="N44" s="17">
        <v>115191</v>
      </c>
      <c r="O44" s="17">
        <v>76115</v>
      </c>
      <c r="P44" s="17">
        <v>54005</v>
      </c>
      <c r="Q44" s="17">
        <v>2659</v>
      </c>
      <c r="R44" s="17">
        <v>48</v>
      </c>
      <c r="S44" s="17">
        <v>1129775</v>
      </c>
      <c r="T44" s="17">
        <v>210609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446</v>
      </c>
      <c r="I50" s="24">
        <v>48</v>
      </c>
      <c r="J50" s="24">
        <v>18</v>
      </c>
      <c r="K50" s="24">
        <v>0</v>
      </c>
      <c r="L50" s="24">
        <v>53</v>
      </c>
      <c r="M50" s="24">
        <v>0</v>
      </c>
      <c r="N50" s="24">
        <v>68</v>
      </c>
      <c r="O50" s="24">
        <v>0</v>
      </c>
      <c r="P50" s="24">
        <v>1</v>
      </c>
      <c r="Q50" s="24">
        <v>0</v>
      </c>
      <c r="R50" s="24">
        <v>9</v>
      </c>
      <c r="S50" s="25">
        <v>694</v>
      </c>
      <c r="T50" s="17">
        <v>286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133</v>
      </c>
      <c r="F51" s="24">
        <v>0</v>
      </c>
      <c r="G51" s="24">
        <v>0</v>
      </c>
      <c r="H51" s="24">
        <v>285</v>
      </c>
      <c r="I51" s="24">
        <v>55</v>
      </c>
      <c r="J51" s="24">
        <v>362</v>
      </c>
      <c r="K51" s="24">
        <v>0</v>
      </c>
      <c r="L51" s="24">
        <v>30</v>
      </c>
      <c r="M51" s="24">
        <v>0</v>
      </c>
      <c r="N51" s="24">
        <v>150</v>
      </c>
      <c r="O51" s="24">
        <v>0</v>
      </c>
      <c r="P51" s="24">
        <v>81</v>
      </c>
      <c r="Q51" s="24">
        <v>0</v>
      </c>
      <c r="R51" s="24">
        <v>0</v>
      </c>
      <c r="S51" s="25">
        <v>1105</v>
      </c>
      <c r="T51" s="17">
        <v>378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84</v>
      </c>
      <c r="E52" s="24">
        <v>149</v>
      </c>
      <c r="F52" s="24">
        <v>166</v>
      </c>
      <c r="G52" s="24">
        <v>342</v>
      </c>
      <c r="H52" s="24">
        <v>599</v>
      </c>
      <c r="I52" s="24">
        <v>106</v>
      </c>
      <c r="J52" s="24">
        <v>185</v>
      </c>
      <c r="K52" s="24">
        <v>0</v>
      </c>
      <c r="L52" s="24">
        <v>527</v>
      </c>
      <c r="M52" s="24">
        <v>0</v>
      </c>
      <c r="N52" s="24">
        <v>27</v>
      </c>
      <c r="O52" s="24">
        <v>1</v>
      </c>
      <c r="P52" s="24">
        <v>21</v>
      </c>
      <c r="Q52" s="24">
        <v>0</v>
      </c>
      <c r="R52" s="24">
        <v>0</v>
      </c>
      <c r="S52" s="25">
        <v>2207</v>
      </c>
      <c r="T52" s="17">
        <v>872</v>
      </c>
    </row>
    <row r="53" spans="1:20" ht="15.75" thickBot="1" x14ac:dyDescent="0.3">
      <c r="A53" s="15" t="s">
        <v>39</v>
      </c>
      <c r="B53" s="24">
        <v>28</v>
      </c>
      <c r="C53" s="24">
        <v>0</v>
      </c>
      <c r="D53" s="24">
        <v>20</v>
      </c>
      <c r="E53" s="24">
        <v>206</v>
      </c>
      <c r="F53" s="24">
        <v>4</v>
      </c>
      <c r="G53" s="24">
        <v>0</v>
      </c>
      <c r="H53" s="24">
        <v>205</v>
      </c>
      <c r="I53" s="24">
        <v>77</v>
      </c>
      <c r="J53" s="24">
        <v>2326</v>
      </c>
      <c r="K53" s="24">
        <v>0</v>
      </c>
      <c r="L53" s="24">
        <v>88</v>
      </c>
      <c r="M53" s="24">
        <v>175</v>
      </c>
      <c r="N53" s="24">
        <v>247</v>
      </c>
      <c r="O53" s="24">
        <v>58</v>
      </c>
      <c r="P53" s="24">
        <v>59</v>
      </c>
      <c r="Q53" s="24">
        <v>0</v>
      </c>
      <c r="R53" s="24">
        <v>0</v>
      </c>
      <c r="S53" s="25">
        <v>3493</v>
      </c>
      <c r="T53" s="17">
        <v>231</v>
      </c>
    </row>
    <row r="54" spans="1:20" ht="15.75" thickBot="1" x14ac:dyDescent="0.3">
      <c r="A54" s="15" t="s">
        <v>40</v>
      </c>
      <c r="B54" s="24">
        <v>226</v>
      </c>
      <c r="C54" s="24">
        <v>0</v>
      </c>
      <c r="D54" s="24">
        <v>363</v>
      </c>
      <c r="E54" s="24">
        <v>22</v>
      </c>
      <c r="F54" s="24">
        <v>65</v>
      </c>
      <c r="G54" s="24">
        <v>37</v>
      </c>
      <c r="H54" s="24">
        <v>740</v>
      </c>
      <c r="I54" s="24">
        <v>17</v>
      </c>
      <c r="J54" s="24">
        <v>340</v>
      </c>
      <c r="K54" s="24">
        <v>4</v>
      </c>
      <c r="L54" s="24">
        <v>233</v>
      </c>
      <c r="M54" s="24">
        <v>0</v>
      </c>
      <c r="N54" s="24">
        <v>781</v>
      </c>
      <c r="O54" s="24">
        <v>5</v>
      </c>
      <c r="P54" s="24">
        <v>46</v>
      </c>
      <c r="Q54" s="24">
        <v>0</v>
      </c>
      <c r="R54" s="24">
        <v>0</v>
      </c>
      <c r="S54" s="25">
        <v>2879</v>
      </c>
      <c r="T54" s="17">
        <v>8686</v>
      </c>
    </row>
    <row r="55" spans="1:20" ht="15.75" thickBot="1" x14ac:dyDescent="0.3">
      <c r="A55" s="15" t="s">
        <v>41</v>
      </c>
      <c r="B55" s="24">
        <v>5857</v>
      </c>
      <c r="C55" s="24">
        <v>260</v>
      </c>
      <c r="D55" s="24">
        <v>879</v>
      </c>
      <c r="E55" s="24">
        <v>4516</v>
      </c>
      <c r="F55" s="24">
        <v>2723</v>
      </c>
      <c r="G55" s="24">
        <v>1860</v>
      </c>
      <c r="H55" s="24">
        <v>12185</v>
      </c>
      <c r="I55" s="24">
        <v>2864</v>
      </c>
      <c r="J55" s="24">
        <v>7588</v>
      </c>
      <c r="K55" s="24">
        <v>352</v>
      </c>
      <c r="L55" s="24">
        <v>7650</v>
      </c>
      <c r="M55" s="24">
        <v>7339</v>
      </c>
      <c r="N55" s="24">
        <v>10415</v>
      </c>
      <c r="O55" s="24">
        <v>8369</v>
      </c>
      <c r="P55" s="24">
        <v>5066</v>
      </c>
      <c r="Q55" s="24">
        <v>10</v>
      </c>
      <c r="R55" s="24">
        <v>4</v>
      </c>
      <c r="S55" s="25">
        <v>77937</v>
      </c>
      <c r="T55" s="17">
        <v>27628</v>
      </c>
    </row>
    <row r="56" spans="1:20" ht="15.75" thickBot="1" x14ac:dyDescent="0.3">
      <c r="A56" s="15" t="s">
        <v>42</v>
      </c>
      <c r="B56" s="24">
        <v>2334</v>
      </c>
      <c r="C56" s="24">
        <v>0</v>
      </c>
      <c r="D56" s="24">
        <v>55</v>
      </c>
      <c r="E56" s="24">
        <v>534</v>
      </c>
      <c r="F56" s="24">
        <v>55</v>
      </c>
      <c r="G56" s="24">
        <v>25</v>
      </c>
      <c r="H56" s="24">
        <v>2668</v>
      </c>
      <c r="I56" s="24">
        <v>122</v>
      </c>
      <c r="J56" s="24">
        <v>719</v>
      </c>
      <c r="K56" s="24">
        <v>29</v>
      </c>
      <c r="L56" s="24">
        <v>405</v>
      </c>
      <c r="M56" s="24">
        <v>1684</v>
      </c>
      <c r="N56" s="24">
        <v>1012</v>
      </c>
      <c r="O56" s="24">
        <v>237</v>
      </c>
      <c r="P56" s="24">
        <v>222</v>
      </c>
      <c r="Q56" s="24">
        <v>0</v>
      </c>
      <c r="R56" s="24">
        <v>0</v>
      </c>
      <c r="S56" s="25">
        <v>10101</v>
      </c>
      <c r="T56" s="17">
        <v>13599</v>
      </c>
    </row>
    <row r="57" spans="1:20" ht="15.75" thickBot="1" x14ac:dyDescent="0.3">
      <c r="A57" s="15" t="s">
        <v>43</v>
      </c>
      <c r="B57" s="24">
        <v>1262</v>
      </c>
      <c r="C57" s="24">
        <v>0</v>
      </c>
      <c r="D57" s="24">
        <v>4</v>
      </c>
      <c r="E57" s="24">
        <v>2614</v>
      </c>
      <c r="F57" s="24">
        <v>20</v>
      </c>
      <c r="G57" s="24">
        <v>218</v>
      </c>
      <c r="H57" s="24">
        <v>1792</v>
      </c>
      <c r="I57" s="24">
        <v>73</v>
      </c>
      <c r="J57" s="24">
        <v>1884</v>
      </c>
      <c r="K57" s="24">
        <v>9</v>
      </c>
      <c r="L57" s="24">
        <v>483</v>
      </c>
      <c r="M57" s="24">
        <v>0</v>
      </c>
      <c r="N57" s="24">
        <v>303</v>
      </c>
      <c r="O57" s="24">
        <v>12</v>
      </c>
      <c r="P57" s="24">
        <v>75</v>
      </c>
      <c r="Q57" s="24">
        <v>0</v>
      </c>
      <c r="R57" s="24">
        <v>0</v>
      </c>
      <c r="S57" s="25">
        <v>8749</v>
      </c>
      <c r="T57" s="17">
        <v>9668</v>
      </c>
    </row>
    <row r="58" spans="1:20" ht="15.75" thickBot="1" x14ac:dyDescent="0.3">
      <c r="A58" s="15" t="s">
        <v>44</v>
      </c>
      <c r="B58" s="24">
        <v>673</v>
      </c>
      <c r="C58" s="24">
        <v>0</v>
      </c>
      <c r="D58" s="24">
        <v>27</v>
      </c>
      <c r="E58" s="24">
        <v>555</v>
      </c>
      <c r="F58" s="24">
        <v>0</v>
      </c>
      <c r="G58" s="24">
        <v>28</v>
      </c>
      <c r="H58" s="24">
        <v>112</v>
      </c>
      <c r="I58" s="24">
        <v>15</v>
      </c>
      <c r="J58" s="24">
        <v>24</v>
      </c>
      <c r="K58" s="24">
        <v>55</v>
      </c>
      <c r="L58" s="24">
        <v>2838</v>
      </c>
      <c r="M58" s="24">
        <v>788</v>
      </c>
      <c r="N58" s="24">
        <v>3</v>
      </c>
      <c r="O58" s="24">
        <v>16</v>
      </c>
      <c r="P58" s="24">
        <v>240</v>
      </c>
      <c r="Q58" s="24">
        <v>0</v>
      </c>
      <c r="R58" s="24">
        <v>0</v>
      </c>
      <c r="S58" s="25">
        <v>5374</v>
      </c>
      <c r="T58" s="17">
        <v>33</v>
      </c>
    </row>
    <row r="59" spans="1:20" ht="15.75" thickBot="1" x14ac:dyDescent="0.3">
      <c r="A59" s="15" t="s">
        <v>45</v>
      </c>
      <c r="B59" s="24">
        <v>977</v>
      </c>
      <c r="C59" s="24">
        <v>63</v>
      </c>
      <c r="D59" s="24">
        <v>77</v>
      </c>
      <c r="E59" s="24">
        <v>3416</v>
      </c>
      <c r="F59" s="24">
        <v>173</v>
      </c>
      <c r="G59" s="24">
        <v>378</v>
      </c>
      <c r="H59" s="24">
        <v>1071</v>
      </c>
      <c r="I59" s="24">
        <v>322</v>
      </c>
      <c r="J59" s="24">
        <v>873</v>
      </c>
      <c r="K59" s="24">
        <v>0</v>
      </c>
      <c r="L59" s="24">
        <v>1557</v>
      </c>
      <c r="M59" s="24">
        <v>3074</v>
      </c>
      <c r="N59" s="24">
        <v>3191</v>
      </c>
      <c r="O59" s="24">
        <v>578</v>
      </c>
      <c r="P59" s="24">
        <v>321</v>
      </c>
      <c r="Q59" s="24">
        <v>0</v>
      </c>
      <c r="R59" s="24">
        <v>0</v>
      </c>
      <c r="S59" s="25">
        <v>16071</v>
      </c>
      <c r="T59" s="17">
        <v>19070</v>
      </c>
    </row>
    <row r="60" spans="1:20" ht="15.75" thickBot="1" x14ac:dyDescent="0.3">
      <c r="A60" s="15" t="s">
        <v>46</v>
      </c>
      <c r="B60" s="24">
        <v>1839</v>
      </c>
      <c r="C60" s="24">
        <v>14</v>
      </c>
      <c r="D60" s="24">
        <v>102</v>
      </c>
      <c r="E60" s="24">
        <v>810</v>
      </c>
      <c r="F60" s="24">
        <v>141</v>
      </c>
      <c r="G60" s="24">
        <v>1140</v>
      </c>
      <c r="H60" s="24">
        <v>1517</v>
      </c>
      <c r="I60" s="24">
        <v>141</v>
      </c>
      <c r="J60" s="24">
        <v>546</v>
      </c>
      <c r="K60" s="24">
        <v>10</v>
      </c>
      <c r="L60" s="24">
        <v>942</v>
      </c>
      <c r="M60" s="24">
        <v>1193</v>
      </c>
      <c r="N60" s="24">
        <v>1170</v>
      </c>
      <c r="O60" s="24">
        <v>25</v>
      </c>
      <c r="P60" s="24">
        <v>402</v>
      </c>
      <c r="Q60" s="24">
        <v>0</v>
      </c>
      <c r="R60" s="24">
        <v>10</v>
      </c>
      <c r="S60" s="25">
        <v>10002</v>
      </c>
      <c r="T60" s="17">
        <v>19076</v>
      </c>
    </row>
    <row r="61" spans="1:20" ht="15.75" thickBot="1" x14ac:dyDescent="0.3">
      <c r="A61" s="15" t="s">
        <v>47</v>
      </c>
      <c r="B61" s="24">
        <v>84</v>
      </c>
      <c r="C61" s="24">
        <v>0</v>
      </c>
      <c r="D61" s="24">
        <v>8</v>
      </c>
      <c r="E61" s="24">
        <v>21</v>
      </c>
      <c r="F61" s="24">
        <v>0</v>
      </c>
      <c r="G61" s="24">
        <v>46</v>
      </c>
      <c r="H61" s="24">
        <v>49</v>
      </c>
      <c r="I61" s="24">
        <v>90</v>
      </c>
      <c r="J61" s="24">
        <v>3</v>
      </c>
      <c r="K61" s="24">
        <v>0</v>
      </c>
      <c r="L61" s="24">
        <v>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321</v>
      </c>
      <c r="T61" s="17">
        <v>7287</v>
      </c>
    </row>
    <row r="62" spans="1:20" ht="15.75" thickBot="1" x14ac:dyDescent="0.3">
      <c r="A62" s="15" t="s">
        <v>48</v>
      </c>
      <c r="B62" s="24">
        <v>332</v>
      </c>
      <c r="C62" s="24">
        <v>105</v>
      </c>
      <c r="D62" s="24">
        <v>6</v>
      </c>
      <c r="E62" s="24">
        <v>386</v>
      </c>
      <c r="F62" s="24">
        <v>46</v>
      </c>
      <c r="G62" s="24">
        <v>74</v>
      </c>
      <c r="H62" s="24">
        <v>374</v>
      </c>
      <c r="I62" s="24">
        <v>72</v>
      </c>
      <c r="J62" s="24">
        <v>302</v>
      </c>
      <c r="K62" s="24">
        <v>88</v>
      </c>
      <c r="L62" s="24">
        <v>102</v>
      </c>
      <c r="M62" s="24">
        <v>0</v>
      </c>
      <c r="N62" s="24">
        <v>143</v>
      </c>
      <c r="O62" s="24">
        <v>40</v>
      </c>
      <c r="P62" s="24">
        <v>107</v>
      </c>
      <c r="Q62" s="24">
        <v>0</v>
      </c>
      <c r="R62" s="24">
        <v>0</v>
      </c>
      <c r="S62" s="25">
        <v>2177</v>
      </c>
      <c r="T62" s="17">
        <v>8055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7</v>
      </c>
      <c r="F64" s="24">
        <v>0</v>
      </c>
      <c r="G64" s="24">
        <v>0</v>
      </c>
      <c r="H64" s="24">
        <v>36</v>
      </c>
      <c r="I64" s="24">
        <v>14</v>
      </c>
      <c r="J64" s="24">
        <v>13</v>
      </c>
      <c r="K64" s="24">
        <v>0</v>
      </c>
      <c r="L64" s="24">
        <v>9</v>
      </c>
      <c r="M64" s="24">
        <v>0</v>
      </c>
      <c r="N64" s="24">
        <v>5</v>
      </c>
      <c r="O64" s="24">
        <v>0</v>
      </c>
      <c r="P64" s="24">
        <v>4</v>
      </c>
      <c r="Q64" s="24">
        <v>0</v>
      </c>
      <c r="R64" s="24">
        <v>0</v>
      </c>
      <c r="S64" s="25">
        <v>88</v>
      </c>
      <c r="T64" s="17">
        <v>61</v>
      </c>
    </row>
    <row r="65" spans="1:20" ht="15.75" thickBot="1" x14ac:dyDescent="0.3">
      <c r="A65" s="16" t="s">
        <v>51</v>
      </c>
      <c r="B65" s="24">
        <v>8291</v>
      </c>
      <c r="C65" s="24">
        <v>39</v>
      </c>
      <c r="D65" s="24">
        <v>262</v>
      </c>
      <c r="E65" s="24">
        <v>40530</v>
      </c>
      <c r="F65" s="24">
        <v>635</v>
      </c>
      <c r="G65" s="24">
        <v>5130</v>
      </c>
      <c r="H65" s="24">
        <v>17600</v>
      </c>
      <c r="I65" s="24">
        <v>7659</v>
      </c>
      <c r="J65" s="24">
        <v>12444</v>
      </c>
      <c r="K65" s="24">
        <v>1909</v>
      </c>
      <c r="L65" s="24">
        <v>12268</v>
      </c>
      <c r="M65" s="24">
        <v>6531</v>
      </c>
      <c r="N65" s="24">
        <v>8340</v>
      </c>
      <c r="O65" s="24">
        <v>3485</v>
      </c>
      <c r="P65" s="24">
        <v>8084</v>
      </c>
      <c r="Q65" s="24">
        <v>0</v>
      </c>
      <c r="R65" s="24">
        <v>12</v>
      </c>
      <c r="S65" s="25">
        <v>133219</v>
      </c>
      <c r="T65" s="17">
        <v>43069</v>
      </c>
    </row>
    <row r="66" spans="1:20" ht="15.75" thickBot="1" x14ac:dyDescent="0.3">
      <c r="A66" s="18" t="s">
        <v>52</v>
      </c>
      <c r="B66" s="25">
        <v>21928</v>
      </c>
      <c r="C66" s="25">
        <v>508</v>
      </c>
      <c r="D66" s="25">
        <v>1887</v>
      </c>
      <c r="E66" s="25">
        <v>53907</v>
      </c>
      <c r="F66" s="25">
        <v>4028</v>
      </c>
      <c r="G66" s="25">
        <v>9278</v>
      </c>
      <c r="H66" s="25">
        <v>39679</v>
      </c>
      <c r="I66" s="25">
        <v>11675</v>
      </c>
      <c r="J66" s="25">
        <v>27627</v>
      </c>
      <c r="K66" s="25">
        <v>2456</v>
      </c>
      <c r="L66" s="25">
        <v>27194</v>
      </c>
      <c r="M66" s="25">
        <v>20784</v>
      </c>
      <c r="N66" s="25">
        <v>25855</v>
      </c>
      <c r="O66" s="25">
        <v>12829</v>
      </c>
      <c r="P66" s="25">
        <v>14737</v>
      </c>
      <c r="Q66" s="25">
        <v>10</v>
      </c>
      <c r="R66" s="25">
        <v>35</v>
      </c>
      <c r="S66" s="25">
        <v>274417</v>
      </c>
      <c r="T66" s="25">
        <v>157999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26</v>
      </c>
      <c r="C72" s="22">
        <v>239</v>
      </c>
      <c r="D72" s="22">
        <v>73</v>
      </c>
      <c r="E72" s="22">
        <v>0</v>
      </c>
      <c r="F72" s="22">
        <v>0</v>
      </c>
      <c r="G72" s="22">
        <v>66</v>
      </c>
      <c r="H72" s="22">
        <v>11</v>
      </c>
      <c r="I72" s="22">
        <v>3</v>
      </c>
      <c r="J72" s="22">
        <v>3</v>
      </c>
      <c r="K72" s="22">
        <v>0</v>
      </c>
      <c r="L72" s="22">
        <v>40</v>
      </c>
      <c r="M72" s="22">
        <v>31</v>
      </c>
      <c r="N72" s="22">
        <v>723</v>
      </c>
      <c r="O72" s="22">
        <v>0</v>
      </c>
      <c r="P72" s="22">
        <v>16975</v>
      </c>
      <c r="Q72" s="22">
        <v>455</v>
      </c>
      <c r="R72" s="22">
        <v>0</v>
      </c>
      <c r="S72" s="17">
        <v>18645</v>
      </c>
      <c r="T72" s="17">
        <v>11082</v>
      </c>
    </row>
    <row r="73" spans="1:20" ht="15.75" thickBot="1" x14ac:dyDescent="0.3">
      <c r="A73" s="15" t="s">
        <v>37</v>
      </c>
      <c r="B73" s="22">
        <v>4</v>
      </c>
      <c r="C73" s="22">
        <v>186</v>
      </c>
      <c r="D73" s="22">
        <v>734</v>
      </c>
      <c r="E73" s="22">
        <v>0</v>
      </c>
      <c r="F73" s="22">
        <v>89</v>
      </c>
      <c r="G73" s="22">
        <v>541</v>
      </c>
      <c r="H73" s="22">
        <v>354</v>
      </c>
      <c r="I73" s="22">
        <v>0</v>
      </c>
      <c r="J73" s="22">
        <v>28</v>
      </c>
      <c r="K73" s="22">
        <v>48</v>
      </c>
      <c r="L73" s="22">
        <v>2</v>
      </c>
      <c r="M73" s="22">
        <v>258</v>
      </c>
      <c r="N73" s="22">
        <v>1562</v>
      </c>
      <c r="O73" s="22">
        <v>0</v>
      </c>
      <c r="P73" s="22">
        <v>400</v>
      </c>
      <c r="Q73" s="22">
        <v>79</v>
      </c>
      <c r="R73" s="22">
        <v>0</v>
      </c>
      <c r="S73" s="17">
        <v>4285</v>
      </c>
      <c r="T73" s="17">
        <v>11603</v>
      </c>
    </row>
    <row r="74" spans="1:20" ht="15.75" thickBot="1" x14ac:dyDescent="0.3">
      <c r="A74" s="15" t="s">
        <v>38</v>
      </c>
      <c r="B74" s="22">
        <v>35</v>
      </c>
      <c r="C74" s="22">
        <v>55</v>
      </c>
      <c r="D74" s="22">
        <v>226</v>
      </c>
      <c r="E74" s="22">
        <v>0</v>
      </c>
      <c r="F74" s="22">
        <v>334</v>
      </c>
      <c r="G74" s="22">
        <v>156</v>
      </c>
      <c r="H74" s="22">
        <v>566</v>
      </c>
      <c r="I74" s="22">
        <v>9</v>
      </c>
      <c r="J74" s="22">
        <v>21</v>
      </c>
      <c r="K74" s="22">
        <v>0</v>
      </c>
      <c r="L74" s="22">
        <v>81</v>
      </c>
      <c r="M74" s="22">
        <v>432</v>
      </c>
      <c r="N74" s="22">
        <v>59</v>
      </c>
      <c r="O74" s="22">
        <v>0</v>
      </c>
      <c r="P74" s="22">
        <v>81</v>
      </c>
      <c r="Q74" s="22">
        <v>542</v>
      </c>
      <c r="R74" s="22">
        <v>0</v>
      </c>
      <c r="S74" s="17">
        <v>2597</v>
      </c>
      <c r="T74" s="17">
        <v>15175</v>
      </c>
    </row>
    <row r="75" spans="1:20" ht="15.75" thickBot="1" x14ac:dyDescent="0.3">
      <c r="A75" s="15" t="s">
        <v>39</v>
      </c>
      <c r="B75" s="22">
        <v>11</v>
      </c>
      <c r="C75" s="22">
        <v>807</v>
      </c>
      <c r="D75" s="22">
        <v>858</v>
      </c>
      <c r="E75" s="22">
        <v>0</v>
      </c>
      <c r="F75" s="22">
        <v>1132</v>
      </c>
      <c r="G75" s="22">
        <v>352</v>
      </c>
      <c r="H75" s="22">
        <v>84</v>
      </c>
      <c r="I75" s="22">
        <v>0</v>
      </c>
      <c r="J75" s="22">
        <v>0</v>
      </c>
      <c r="K75" s="22">
        <v>0</v>
      </c>
      <c r="L75" s="22">
        <v>140</v>
      </c>
      <c r="M75" s="22">
        <v>316</v>
      </c>
      <c r="N75" s="22">
        <v>227</v>
      </c>
      <c r="O75" s="22">
        <v>0</v>
      </c>
      <c r="P75" s="22">
        <v>2967</v>
      </c>
      <c r="Q75" s="22">
        <v>298</v>
      </c>
      <c r="R75" s="22">
        <v>0</v>
      </c>
      <c r="S75" s="17">
        <v>7192</v>
      </c>
      <c r="T75" s="17">
        <v>14763</v>
      </c>
    </row>
    <row r="76" spans="1:20" ht="15.75" thickBot="1" x14ac:dyDescent="0.3">
      <c r="A76" s="15" t="s">
        <v>40</v>
      </c>
      <c r="B76" s="22">
        <v>33</v>
      </c>
      <c r="C76" s="22">
        <v>789</v>
      </c>
      <c r="D76" s="22">
        <v>483</v>
      </c>
      <c r="E76" s="22">
        <v>58</v>
      </c>
      <c r="F76" s="22">
        <v>417</v>
      </c>
      <c r="G76" s="22">
        <v>459</v>
      </c>
      <c r="H76" s="22">
        <v>111</v>
      </c>
      <c r="I76" s="22">
        <v>0</v>
      </c>
      <c r="J76" s="22">
        <v>14</v>
      </c>
      <c r="K76" s="22">
        <v>5</v>
      </c>
      <c r="L76" s="22">
        <v>47</v>
      </c>
      <c r="M76" s="22">
        <v>389</v>
      </c>
      <c r="N76" s="22">
        <v>9139</v>
      </c>
      <c r="O76" s="22">
        <v>0</v>
      </c>
      <c r="P76" s="22">
        <v>707</v>
      </c>
      <c r="Q76" s="22">
        <v>517</v>
      </c>
      <c r="R76" s="22">
        <v>0</v>
      </c>
      <c r="S76" s="17">
        <v>13168</v>
      </c>
      <c r="T76" s="17">
        <v>37692</v>
      </c>
    </row>
    <row r="77" spans="1:20" ht="15.75" thickBot="1" x14ac:dyDescent="0.3">
      <c r="A77" s="15" t="s">
        <v>41</v>
      </c>
      <c r="B77" s="22">
        <v>22</v>
      </c>
      <c r="C77" s="22">
        <v>1165</v>
      </c>
      <c r="D77" s="22">
        <v>1267</v>
      </c>
      <c r="E77" s="22">
        <v>16</v>
      </c>
      <c r="F77" s="22">
        <v>267</v>
      </c>
      <c r="G77" s="22">
        <v>282</v>
      </c>
      <c r="H77" s="22">
        <v>2311</v>
      </c>
      <c r="I77" s="22">
        <v>0</v>
      </c>
      <c r="J77" s="22">
        <v>302</v>
      </c>
      <c r="K77" s="22">
        <v>168</v>
      </c>
      <c r="L77" s="22">
        <v>203</v>
      </c>
      <c r="M77" s="22">
        <v>411</v>
      </c>
      <c r="N77" s="22">
        <v>561</v>
      </c>
      <c r="O77" s="22">
        <v>0</v>
      </c>
      <c r="P77" s="22">
        <v>161</v>
      </c>
      <c r="Q77" s="22">
        <v>924</v>
      </c>
      <c r="R77" s="22">
        <v>0</v>
      </c>
      <c r="S77" s="17">
        <v>8060</v>
      </c>
      <c r="T77" s="17">
        <v>91992</v>
      </c>
    </row>
    <row r="78" spans="1:20" ht="15.75" thickBot="1" x14ac:dyDescent="0.3">
      <c r="A78" s="15" t="s">
        <v>42</v>
      </c>
      <c r="B78" s="22">
        <v>9</v>
      </c>
      <c r="C78" s="22">
        <v>1161</v>
      </c>
      <c r="D78" s="22">
        <v>570</v>
      </c>
      <c r="E78" s="22">
        <v>21</v>
      </c>
      <c r="F78" s="22">
        <v>119</v>
      </c>
      <c r="G78" s="22">
        <v>177</v>
      </c>
      <c r="H78" s="22">
        <v>113</v>
      </c>
      <c r="I78" s="22">
        <v>0</v>
      </c>
      <c r="J78" s="22">
        <v>22</v>
      </c>
      <c r="K78" s="22">
        <v>0</v>
      </c>
      <c r="L78" s="22">
        <v>8</v>
      </c>
      <c r="M78" s="22">
        <v>48</v>
      </c>
      <c r="N78" s="22">
        <v>1163</v>
      </c>
      <c r="O78" s="22">
        <v>0</v>
      </c>
      <c r="P78" s="22">
        <v>105</v>
      </c>
      <c r="Q78" s="22">
        <v>142</v>
      </c>
      <c r="R78" s="22">
        <v>0</v>
      </c>
      <c r="S78" s="17">
        <v>3658</v>
      </c>
      <c r="T78" s="17">
        <v>30552</v>
      </c>
    </row>
    <row r="79" spans="1:20" ht="15.75" thickBot="1" x14ac:dyDescent="0.3">
      <c r="A79" s="15" t="s">
        <v>43</v>
      </c>
      <c r="B79" s="22">
        <v>2986</v>
      </c>
      <c r="C79" s="22">
        <v>0</v>
      </c>
      <c r="D79" s="22">
        <v>900</v>
      </c>
      <c r="E79" s="22">
        <v>24</v>
      </c>
      <c r="F79" s="22">
        <v>100</v>
      </c>
      <c r="G79" s="22">
        <v>733</v>
      </c>
      <c r="H79" s="22">
        <v>104</v>
      </c>
      <c r="I79" s="22">
        <v>16</v>
      </c>
      <c r="J79" s="22">
        <v>97</v>
      </c>
      <c r="K79" s="22">
        <v>0</v>
      </c>
      <c r="L79" s="22">
        <v>119</v>
      </c>
      <c r="M79" s="22">
        <v>171</v>
      </c>
      <c r="N79" s="22">
        <v>2410</v>
      </c>
      <c r="O79" s="22">
        <v>0</v>
      </c>
      <c r="P79" s="22">
        <v>3896</v>
      </c>
      <c r="Q79" s="22">
        <v>752</v>
      </c>
      <c r="R79" s="22">
        <v>0</v>
      </c>
      <c r="S79" s="17">
        <v>12308</v>
      </c>
      <c r="T79" s="17">
        <v>52772</v>
      </c>
    </row>
    <row r="80" spans="1:20" ht="15.75" thickBot="1" x14ac:dyDescent="0.3">
      <c r="A80" s="15" t="s">
        <v>44</v>
      </c>
      <c r="B80" s="22">
        <v>107</v>
      </c>
      <c r="C80" s="22">
        <v>0</v>
      </c>
      <c r="D80" s="22">
        <v>26</v>
      </c>
      <c r="E80" s="22">
        <v>0</v>
      </c>
      <c r="F80" s="22">
        <v>27</v>
      </c>
      <c r="G80" s="22">
        <v>246</v>
      </c>
      <c r="H80" s="22">
        <v>10</v>
      </c>
      <c r="I80" s="22">
        <v>0</v>
      </c>
      <c r="J80" s="22">
        <v>0</v>
      </c>
      <c r="K80" s="22">
        <v>0</v>
      </c>
      <c r="L80" s="22">
        <v>114</v>
      </c>
      <c r="M80" s="22">
        <v>19</v>
      </c>
      <c r="N80" s="22">
        <v>0</v>
      </c>
      <c r="O80" s="22">
        <v>0</v>
      </c>
      <c r="P80" s="22">
        <v>2</v>
      </c>
      <c r="Q80" s="22">
        <v>90</v>
      </c>
      <c r="R80" s="22">
        <v>0</v>
      </c>
      <c r="S80" s="17">
        <v>641</v>
      </c>
      <c r="T80" s="17">
        <v>9243</v>
      </c>
    </row>
    <row r="81" spans="1:20" ht="15.75" thickBot="1" x14ac:dyDescent="0.3">
      <c r="A81" s="15" t="s">
        <v>45</v>
      </c>
      <c r="B81" s="22">
        <v>127</v>
      </c>
      <c r="C81" s="22">
        <v>3080</v>
      </c>
      <c r="D81" s="22">
        <v>6698</v>
      </c>
      <c r="E81" s="22">
        <v>94</v>
      </c>
      <c r="F81" s="22">
        <v>1229</v>
      </c>
      <c r="G81" s="22">
        <v>2433</v>
      </c>
      <c r="H81" s="22">
        <v>1967</v>
      </c>
      <c r="I81" s="22">
        <v>83</v>
      </c>
      <c r="J81" s="22">
        <v>5035</v>
      </c>
      <c r="K81" s="22">
        <v>341</v>
      </c>
      <c r="L81" s="22">
        <v>622</v>
      </c>
      <c r="M81" s="22">
        <v>2200</v>
      </c>
      <c r="N81" s="22">
        <v>17023</v>
      </c>
      <c r="O81" s="22">
        <v>0</v>
      </c>
      <c r="P81" s="22">
        <v>6313</v>
      </c>
      <c r="Q81" s="22">
        <v>1824</v>
      </c>
      <c r="R81" s="22">
        <v>0</v>
      </c>
      <c r="S81" s="17">
        <v>49069</v>
      </c>
      <c r="T81" s="17">
        <v>74945</v>
      </c>
    </row>
    <row r="82" spans="1:20" ht="15.75" thickBot="1" x14ac:dyDescent="0.3">
      <c r="A82" s="15" t="s">
        <v>46</v>
      </c>
      <c r="B82" s="22">
        <v>651</v>
      </c>
      <c r="C82" s="22">
        <v>0</v>
      </c>
      <c r="D82" s="22">
        <v>171</v>
      </c>
      <c r="E82" s="22">
        <v>28</v>
      </c>
      <c r="F82" s="22">
        <v>87</v>
      </c>
      <c r="G82" s="22">
        <v>881</v>
      </c>
      <c r="H82" s="22">
        <v>1834</v>
      </c>
      <c r="I82" s="22">
        <v>17</v>
      </c>
      <c r="J82" s="22">
        <v>18</v>
      </c>
      <c r="K82" s="22">
        <v>0</v>
      </c>
      <c r="L82" s="22">
        <v>179</v>
      </c>
      <c r="M82" s="22">
        <v>302</v>
      </c>
      <c r="N82" s="22">
        <v>13480</v>
      </c>
      <c r="O82" s="22">
        <v>0</v>
      </c>
      <c r="P82" s="22">
        <v>637</v>
      </c>
      <c r="Q82" s="22">
        <v>528</v>
      </c>
      <c r="R82" s="22">
        <v>0</v>
      </c>
      <c r="S82" s="17">
        <v>18813</v>
      </c>
      <c r="T82" s="17">
        <v>36464</v>
      </c>
    </row>
    <row r="83" spans="1:20" ht="15.75" thickBot="1" x14ac:dyDescent="0.3">
      <c r="A83" s="15" t="s">
        <v>47</v>
      </c>
      <c r="B83" s="22">
        <v>2</v>
      </c>
      <c r="C83" s="22">
        <v>659</v>
      </c>
      <c r="D83" s="22">
        <v>86</v>
      </c>
      <c r="E83" s="22">
        <v>4</v>
      </c>
      <c r="F83" s="22">
        <v>65</v>
      </c>
      <c r="G83" s="22">
        <v>295</v>
      </c>
      <c r="H83" s="22">
        <v>58</v>
      </c>
      <c r="I83" s="22">
        <v>4</v>
      </c>
      <c r="J83" s="22">
        <v>11</v>
      </c>
      <c r="K83" s="22">
        <v>17</v>
      </c>
      <c r="L83" s="22">
        <v>38</v>
      </c>
      <c r="M83" s="22">
        <v>192</v>
      </c>
      <c r="N83" s="22">
        <v>2165</v>
      </c>
      <c r="O83" s="22">
        <v>0</v>
      </c>
      <c r="P83" s="22">
        <v>137</v>
      </c>
      <c r="Q83" s="22">
        <v>257</v>
      </c>
      <c r="R83" s="22">
        <v>0</v>
      </c>
      <c r="S83" s="17">
        <v>3990</v>
      </c>
      <c r="T83" s="17">
        <v>15291</v>
      </c>
    </row>
    <row r="84" spans="1:20" ht="15.75" thickBot="1" x14ac:dyDescent="0.3">
      <c r="A84" s="15" t="s">
        <v>48</v>
      </c>
      <c r="B84" s="22">
        <v>7</v>
      </c>
      <c r="C84" s="22">
        <v>2754</v>
      </c>
      <c r="D84" s="22">
        <v>1285</v>
      </c>
      <c r="E84" s="22">
        <v>13</v>
      </c>
      <c r="F84" s="22">
        <v>209</v>
      </c>
      <c r="G84" s="22">
        <v>509</v>
      </c>
      <c r="H84" s="22">
        <v>842</v>
      </c>
      <c r="I84" s="22">
        <v>4</v>
      </c>
      <c r="J84" s="22">
        <v>24</v>
      </c>
      <c r="K84" s="22">
        <v>0</v>
      </c>
      <c r="L84" s="22">
        <v>208</v>
      </c>
      <c r="M84" s="22">
        <v>308</v>
      </c>
      <c r="N84" s="22">
        <v>18420</v>
      </c>
      <c r="O84" s="22">
        <v>0</v>
      </c>
      <c r="P84" s="22">
        <v>100</v>
      </c>
      <c r="Q84" s="22">
        <v>644</v>
      </c>
      <c r="R84" s="22">
        <v>0</v>
      </c>
      <c r="S84" s="17">
        <v>25327</v>
      </c>
      <c r="T84" s="17">
        <v>32186</v>
      </c>
    </row>
    <row r="85" spans="1:20" ht="15.75" thickBot="1" x14ac:dyDescent="0.3">
      <c r="A85" s="15" t="s">
        <v>49</v>
      </c>
      <c r="B85" s="22">
        <v>1717</v>
      </c>
      <c r="C85" s="22">
        <v>0</v>
      </c>
      <c r="D85" s="22">
        <v>128</v>
      </c>
      <c r="E85" s="22">
        <v>0</v>
      </c>
      <c r="F85" s="22">
        <v>0</v>
      </c>
      <c r="G85" s="22">
        <v>736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488</v>
      </c>
      <c r="O85" s="22">
        <v>0</v>
      </c>
      <c r="P85" s="22">
        <v>113</v>
      </c>
      <c r="Q85" s="22">
        <v>322</v>
      </c>
      <c r="R85" s="22">
        <v>0</v>
      </c>
      <c r="S85" s="17">
        <v>3555</v>
      </c>
      <c r="T85" s="17">
        <v>2218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5173</v>
      </c>
    </row>
    <row r="87" spans="1:20" ht="15.75" thickBot="1" x14ac:dyDescent="0.3">
      <c r="A87" s="16" t="s">
        <v>51</v>
      </c>
      <c r="B87" s="22">
        <v>39821</v>
      </c>
      <c r="C87" s="22">
        <v>0</v>
      </c>
      <c r="D87" s="22">
        <v>40789</v>
      </c>
      <c r="E87" s="22">
        <v>563</v>
      </c>
      <c r="F87" s="22">
        <v>7284</v>
      </c>
      <c r="G87" s="22">
        <v>50925</v>
      </c>
      <c r="H87" s="22">
        <v>11693</v>
      </c>
      <c r="I87" s="22">
        <v>6535</v>
      </c>
      <c r="J87" s="22">
        <v>16090</v>
      </c>
      <c r="K87" s="22">
        <v>3425</v>
      </c>
      <c r="L87" s="22">
        <v>18786</v>
      </c>
      <c r="M87" s="22">
        <v>50246</v>
      </c>
      <c r="N87" s="22">
        <v>30310</v>
      </c>
      <c r="O87" s="22">
        <v>0</v>
      </c>
      <c r="P87" s="22">
        <v>25829</v>
      </c>
      <c r="Q87" s="22">
        <v>26862</v>
      </c>
      <c r="R87" s="22">
        <v>40</v>
      </c>
      <c r="S87" s="17">
        <v>329198</v>
      </c>
      <c r="T87" s="17">
        <v>247700</v>
      </c>
    </row>
    <row r="88" spans="1:20" ht="15.75" thickBot="1" x14ac:dyDescent="0.3">
      <c r="A88" s="18" t="s">
        <v>52</v>
      </c>
      <c r="B88" s="17">
        <v>45558</v>
      </c>
      <c r="C88" s="17">
        <v>10895</v>
      </c>
      <c r="D88" s="17">
        <v>54294</v>
      </c>
      <c r="E88" s="17">
        <v>821</v>
      </c>
      <c r="F88" s="17">
        <v>11359</v>
      </c>
      <c r="G88" s="17">
        <v>58791</v>
      </c>
      <c r="H88" s="17">
        <v>20067</v>
      </c>
      <c r="I88" s="17">
        <v>6671</v>
      </c>
      <c r="J88" s="17">
        <v>21665</v>
      </c>
      <c r="K88" s="17">
        <v>4004</v>
      </c>
      <c r="L88" s="17">
        <v>20587</v>
      </c>
      <c r="M88" s="17">
        <v>55365</v>
      </c>
      <c r="N88" s="17">
        <v>97730</v>
      </c>
      <c r="O88" s="17">
        <v>0</v>
      </c>
      <c r="P88" s="17">
        <v>58425</v>
      </c>
      <c r="Q88" s="17">
        <v>34236</v>
      </c>
      <c r="R88" s="17">
        <v>40</v>
      </c>
      <c r="S88" s="17">
        <v>500508</v>
      </c>
      <c r="T88" s="17">
        <v>688851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1953.6425356801121</v>
      </c>
      <c r="C94" s="22">
        <f t="shared" ref="C94:R95" si="0">+C6+C28+C50+C72</f>
        <v>552.54251340269047</v>
      </c>
      <c r="D94" s="22">
        <f t="shared" si="0"/>
        <v>3206.2986301636756</v>
      </c>
      <c r="E94" s="22">
        <f t="shared" si="0"/>
        <v>5411.3221709588261</v>
      </c>
      <c r="F94" s="22">
        <f t="shared" si="0"/>
        <v>303.98263695774847</v>
      </c>
      <c r="G94" s="22">
        <f t="shared" si="0"/>
        <v>7120.729720460321</v>
      </c>
      <c r="H94" s="22">
        <f t="shared" si="0"/>
        <v>6758.6595469850772</v>
      </c>
      <c r="I94" s="22">
        <f t="shared" si="0"/>
        <v>1647.7208908534028</v>
      </c>
      <c r="J94" s="22">
        <f t="shared" si="0"/>
        <v>3647.085390430444</v>
      </c>
      <c r="K94" s="22">
        <f t="shared" si="0"/>
        <v>1429.2669870117347</v>
      </c>
      <c r="L94" s="22">
        <f t="shared" si="0"/>
        <v>5004.55823018097</v>
      </c>
      <c r="M94" s="22">
        <f t="shared" si="0"/>
        <v>7164.0838255784411</v>
      </c>
      <c r="N94" s="22">
        <f t="shared" si="0"/>
        <v>4015.8341142531008</v>
      </c>
      <c r="O94" s="22">
        <f t="shared" si="0"/>
        <v>544.62789788924692</v>
      </c>
      <c r="P94" s="22">
        <f t="shared" si="0"/>
        <v>20208.231187883706</v>
      </c>
      <c r="Q94" s="22">
        <f t="shared" si="0"/>
        <v>1247.9479108732455</v>
      </c>
      <c r="R94" s="22">
        <f t="shared" si="0"/>
        <v>10.465810437259934</v>
      </c>
      <c r="S94" s="17">
        <f>+SUM(B94:R94)</f>
        <v>70227</v>
      </c>
      <c r="T94" s="17">
        <f t="shared" ref="T94:T101" si="1">+T6+T28+T50+T72</f>
        <v>21130</v>
      </c>
    </row>
    <row r="95" spans="1:20" ht="15.75" thickBot="1" x14ac:dyDescent="0.3">
      <c r="A95" s="15" t="s">
        <v>37</v>
      </c>
      <c r="B95" s="22">
        <f>+B7+B29+B51+B73</f>
        <v>1097.4546647914074</v>
      </c>
      <c r="C95" s="22">
        <f t="shared" si="0"/>
        <v>299.47110431943781</v>
      </c>
      <c r="D95" s="22">
        <f t="shared" si="0"/>
        <v>9231.3734152790312</v>
      </c>
      <c r="E95" s="22">
        <f t="shared" si="0"/>
        <v>6744.4532816645915</v>
      </c>
      <c r="F95" s="22">
        <f t="shared" si="0"/>
        <v>618.66938360517497</v>
      </c>
      <c r="G95" s="22">
        <f t="shared" si="0"/>
        <v>13314.74555336608</v>
      </c>
      <c r="H95" s="22">
        <f t="shared" si="0"/>
        <v>13954.817916410482</v>
      </c>
      <c r="I95" s="22">
        <f t="shared" si="0"/>
        <v>2541.3630497977961</v>
      </c>
      <c r="J95" s="22">
        <f t="shared" si="0"/>
        <v>7663.5726249357958</v>
      </c>
      <c r="K95" s="22">
        <f t="shared" si="0"/>
        <v>2315.144255576266</v>
      </c>
      <c r="L95" s="22">
        <f t="shared" si="0"/>
        <v>10860.884933957837</v>
      </c>
      <c r="M95" s="22">
        <f t="shared" si="0"/>
        <v>10608.918207736755</v>
      </c>
      <c r="N95" s="22">
        <f t="shared" si="0"/>
        <v>6563.120142847948</v>
      </c>
      <c r="O95" s="22">
        <f t="shared" si="0"/>
        <v>498.21910908033863</v>
      </c>
      <c r="P95" s="22">
        <f t="shared" si="0"/>
        <v>5875.3359689945701</v>
      </c>
      <c r="Q95" s="22">
        <f t="shared" si="0"/>
        <v>1207.45638763648</v>
      </c>
      <c r="R95" s="22">
        <f t="shared" si="0"/>
        <v>0</v>
      </c>
      <c r="S95" s="17">
        <f t="shared" ref="S95:S109" si="2">+SUM(B95:R95)</f>
        <v>93394.999999999985</v>
      </c>
      <c r="T95" s="17">
        <f t="shared" si="1"/>
        <v>24690</v>
      </c>
    </row>
    <row r="96" spans="1:20" ht="15.75" thickBot="1" x14ac:dyDescent="0.3">
      <c r="A96" s="15" t="s">
        <v>38</v>
      </c>
      <c r="B96" s="22">
        <f t="shared" ref="B96:R109" si="3">+B8+B30+B52+B74</f>
        <v>1394.2813022613018</v>
      </c>
      <c r="C96" s="22">
        <f t="shared" si="3"/>
        <v>163.05177390649186</v>
      </c>
      <c r="D96" s="22">
        <f t="shared" si="3"/>
        <v>27978.293652758159</v>
      </c>
      <c r="E96" s="22">
        <f t="shared" si="3"/>
        <v>18072.557295577713</v>
      </c>
      <c r="F96" s="22">
        <f t="shared" si="3"/>
        <v>1391.1708259177058</v>
      </c>
      <c r="G96" s="22">
        <f t="shared" si="3"/>
        <v>27721.495339030203</v>
      </c>
      <c r="H96" s="22">
        <f t="shared" si="3"/>
        <v>22534.811951297423</v>
      </c>
      <c r="I96" s="22">
        <f t="shared" si="3"/>
        <v>4545.5400639152522</v>
      </c>
      <c r="J96" s="22">
        <f t="shared" si="3"/>
        <v>13970.523572463388</v>
      </c>
      <c r="K96" s="22">
        <f t="shared" si="3"/>
        <v>4321.3961404597667</v>
      </c>
      <c r="L96" s="22">
        <f t="shared" si="3"/>
        <v>29992.036902040352</v>
      </c>
      <c r="M96" s="22">
        <f t="shared" si="3"/>
        <v>23168.770615463014</v>
      </c>
      <c r="N96" s="22">
        <f t="shared" si="3"/>
        <v>9468.8912749371775</v>
      </c>
      <c r="O96" s="22">
        <f t="shared" si="3"/>
        <v>1201.4814693566568</v>
      </c>
      <c r="P96" s="22">
        <f t="shared" si="3"/>
        <v>13813.316220916793</v>
      </c>
      <c r="Q96" s="22">
        <f t="shared" si="3"/>
        <v>1436.7421779665917</v>
      </c>
      <c r="R96" s="22">
        <f t="shared" si="3"/>
        <v>20.639421732032822</v>
      </c>
      <c r="S96" s="17">
        <f t="shared" si="2"/>
        <v>201195</v>
      </c>
      <c r="T96" s="17">
        <f t="shared" si="1"/>
        <v>36353</v>
      </c>
    </row>
    <row r="97" spans="1:20" ht="15.75" thickBot="1" x14ac:dyDescent="0.3">
      <c r="A97" s="15" t="s">
        <v>39</v>
      </c>
      <c r="B97" s="22">
        <f t="shared" si="3"/>
        <v>4175.8017720476746</v>
      </c>
      <c r="C97" s="22">
        <f t="shared" si="3"/>
        <v>959.40940376237972</v>
      </c>
      <c r="D97" s="22">
        <f t="shared" si="3"/>
        <v>12986.445781072071</v>
      </c>
      <c r="E97" s="22">
        <f t="shared" si="3"/>
        <v>3903.608826105597</v>
      </c>
      <c r="F97" s="22">
        <f t="shared" si="3"/>
        <v>1583.9247098934122</v>
      </c>
      <c r="G97" s="22">
        <f t="shared" si="3"/>
        <v>10234.798613393319</v>
      </c>
      <c r="H97" s="22">
        <f t="shared" si="3"/>
        <v>7134.2556648948475</v>
      </c>
      <c r="I97" s="22">
        <f t="shared" si="3"/>
        <v>1812.4947979437397</v>
      </c>
      <c r="J97" s="22">
        <f t="shared" si="3"/>
        <v>7695.3558937156886</v>
      </c>
      <c r="K97" s="22">
        <f t="shared" si="3"/>
        <v>1510.084184956816</v>
      </c>
      <c r="L97" s="22">
        <f t="shared" si="3"/>
        <v>10700.830875047448</v>
      </c>
      <c r="M97" s="22">
        <f t="shared" si="3"/>
        <v>10048.107621799983</v>
      </c>
      <c r="N97" s="22">
        <f t="shared" si="3"/>
        <v>2293.5962697854311</v>
      </c>
      <c r="O97" s="22">
        <f t="shared" si="3"/>
        <v>365.1729892003234</v>
      </c>
      <c r="P97" s="22">
        <f t="shared" si="3"/>
        <v>7593.4119961375454</v>
      </c>
      <c r="Q97" s="22">
        <f t="shared" si="3"/>
        <v>469.63761504951913</v>
      </c>
      <c r="R97" s="22">
        <f t="shared" si="3"/>
        <v>6.0629851942122732</v>
      </c>
      <c r="S97" s="17">
        <f t="shared" si="2"/>
        <v>83472.999999999985</v>
      </c>
      <c r="T97" s="17">
        <f t="shared" si="1"/>
        <v>21895</v>
      </c>
    </row>
    <row r="98" spans="1:20" ht="15.75" thickBot="1" x14ac:dyDescent="0.3">
      <c r="A98" s="15" t="s">
        <v>40</v>
      </c>
      <c r="B98" s="22">
        <f t="shared" si="3"/>
        <v>9243.2771151674424</v>
      </c>
      <c r="C98" s="22">
        <f t="shared" si="3"/>
        <v>1311.7056537503599</v>
      </c>
      <c r="D98" s="22">
        <f t="shared" si="3"/>
        <v>13793.18843456055</v>
      </c>
      <c r="E98" s="22">
        <f t="shared" si="3"/>
        <v>7771.4191830558693</v>
      </c>
      <c r="F98" s="22">
        <f t="shared" si="3"/>
        <v>1293.4725306961059</v>
      </c>
      <c r="G98" s="22">
        <f t="shared" si="3"/>
        <v>26114.65787846069</v>
      </c>
      <c r="H98" s="22">
        <f t="shared" si="3"/>
        <v>18275.904298783691</v>
      </c>
      <c r="I98" s="22">
        <f t="shared" si="3"/>
        <v>4699.7896565937226</v>
      </c>
      <c r="J98" s="22">
        <f t="shared" si="3"/>
        <v>8569.1978297289061</v>
      </c>
      <c r="K98" s="22">
        <f t="shared" si="3"/>
        <v>3275.098914864453</v>
      </c>
      <c r="L98" s="22">
        <f t="shared" si="3"/>
        <v>18948.473385641835</v>
      </c>
      <c r="M98" s="22">
        <f t="shared" si="3"/>
        <v>23774.416309016506</v>
      </c>
      <c r="N98" s="22">
        <f t="shared" si="3"/>
        <v>18764.273181353994</v>
      </c>
      <c r="O98" s="22">
        <f t="shared" si="3"/>
        <v>9802.3657799178072</v>
      </c>
      <c r="P98" s="22">
        <f t="shared" si="3"/>
        <v>8172.6994008758047</v>
      </c>
      <c r="Q98" s="22">
        <f t="shared" si="3"/>
        <v>2206.7166478145264</v>
      </c>
      <c r="R98" s="22">
        <f t="shared" si="3"/>
        <v>152.34379971773598</v>
      </c>
      <c r="S98" s="17">
        <f t="shared" si="2"/>
        <v>176168.99999999997</v>
      </c>
      <c r="T98" s="17">
        <f t="shared" si="1"/>
        <v>71011</v>
      </c>
    </row>
    <row r="99" spans="1:20" ht="15.75" thickBot="1" x14ac:dyDescent="0.3">
      <c r="A99" s="15" t="s">
        <v>41</v>
      </c>
      <c r="B99" s="22">
        <f t="shared" si="3"/>
        <v>24567.598466702151</v>
      </c>
      <c r="C99" s="22">
        <f t="shared" si="3"/>
        <v>2143.9556754922623</v>
      </c>
      <c r="D99" s="22">
        <f t="shared" si="3"/>
        <v>17726.469035418111</v>
      </c>
      <c r="E99" s="22">
        <f t="shared" si="3"/>
        <v>32246.064676312417</v>
      </c>
      <c r="F99" s="22">
        <f t="shared" si="3"/>
        <v>5484.959877516937</v>
      </c>
      <c r="G99" s="22">
        <f t="shared" si="3"/>
        <v>74547.355991940742</v>
      </c>
      <c r="H99" s="22">
        <f t="shared" si="3"/>
        <v>56881.975662183904</v>
      </c>
      <c r="I99" s="22">
        <f t="shared" si="3"/>
        <v>12711.181486260872</v>
      </c>
      <c r="J99" s="22">
        <f t="shared" si="3"/>
        <v>42046.78678297747</v>
      </c>
      <c r="K99" s="22">
        <f t="shared" si="3"/>
        <v>11796.049947067118</v>
      </c>
      <c r="L99" s="22">
        <f t="shared" si="3"/>
        <v>61419.28836537656</v>
      </c>
      <c r="M99" s="22">
        <f t="shared" si="3"/>
        <v>57790.594170768003</v>
      </c>
      <c r="N99" s="22">
        <f t="shared" si="3"/>
        <v>33182.171172119888</v>
      </c>
      <c r="O99" s="22">
        <f t="shared" si="3"/>
        <v>12593.28573445318</v>
      </c>
      <c r="P99" s="22">
        <f t="shared" si="3"/>
        <v>30304.006831481245</v>
      </c>
      <c r="Q99" s="22">
        <f t="shared" si="3"/>
        <v>6919.1602935809788</v>
      </c>
      <c r="R99" s="22">
        <f t="shared" si="3"/>
        <v>50.09583034820281</v>
      </c>
      <c r="S99" s="17">
        <f t="shared" si="2"/>
        <v>482411</v>
      </c>
      <c r="T99" s="17">
        <f t="shared" si="1"/>
        <v>196318</v>
      </c>
    </row>
    <row r="100" spans="1:20" ht="15.75" thickBot="1" x14ac:dyDescent="0.3">
      <c r="A100" s="15" t="s">
        <v>42</v>
      </c>
      <c r="B100" s="22">
        <f t="shared" si="3"/>
        <v>45360.465854048554</v>
      </c>
      <c r="C100" s="22">
        <f t="shared" si="3"/>
        <v>1592.277884672726</v>
      </c>
      <c r="D100" s="22">
        <f t="shared" si="3"/>
        <v>11645.199789280727</v>
      </c>
      <c r="E100" s="22">
        <f t="shared" si="3"/>
        <v>28578.867360333727</v>
      </c>
      <c r="F100" s="22">
        <f t="shared" si="3"/>
        <v>1443.4376663577216</v>
      </c>
      <c r="G100" s="22">
        <f t="shared" si="3"/>
        <v>35418.10267786312</v>
      </c>
      <c r="H100" s="22">
        <f t="shared" si="3"/>
        <v>31199.205667398528</v>
      </c>
      <c r="I100" s="22">
        <f t="shared" si="3"/>
        <v>3254.2931746743639</v>
      </c>
      <c r="J100" s="22">
        <f t="shared" si="3"/>
        <v>12014.304465626279</v>
      </c>
      <c r="K100" s="22">
        <f t="shared" si="3"/>
        <v>5659.1138666390925</v>
      </c>
      <c r="L100" s="22">
        <f t="shared" si="3"/>
        <v>29152.828898030712</v>
      </c>
      <c r="M100" s="22">
        <f t="shared" si="3"/>
        <v>28714.097681241867</v>
      </c>
      <c r="N100" s="22">
        <f t="shared" si="3"/>
        <v>14601.101687241109</v>
      </c>
      <c r="O100" s="22">
        <f t="shared" si="3"/>
        <v>2529.7836184233402</v>
      </c>
      <c r="P100" s="22">
        <f t="shared" si="3"/>
        <v>18013.753836784148</v>
      </c>
      <c r="Q100" s="22">
        <f t="shared" si="3"/>
        <v>624.92787280778009</v>
      </c>
      <c r="R100" s="22">
        <f t="shared" si="3"/>
        <v>5.2379985762064933</v>
      </c>
      <c r="S100" s="17">
        <f t="shared" si="2"/>
        <v>269807</v>
      </c>
      <c r="T100" s="17">
        <f t="shared" si="1"/>
        <v>85268</v>
      </c>
    </row>
    <row r="101" spans="1:20" ht="15.75" thickBot="1" x14ac:dyDescent="0.3">
      <c r="A101" s="15" t="s">
        <v>43</v>
      </c>
      <c r="B101" s="22">
        <f t="shared" si="3"/>
        <v>53315.179753284261</v>
      </c>
      <c r="C101" s="22">
        <f t="shared" si="3"/>
        <v>88.541080239655798</v>
      </c>
      <c r="D101" s="22">
        <f t="shared" si="3"/>
        <v>6115.1777998654034</v>
      </c>
      <c r="E101" s="22">
        <f t="shared" si="3"/>
        <v>28275.785692865742</v>
      </c>
      <c r="F101" s="22">
        <f t="shared" si="3"/>
        <v>2120.3080799698782</v>
      </c>
      <c r="G101" s="22">
        <f t="shared" si="3"/>
        <v>38193.694462006322</v>
      </c>
      <c r="H101" s="22">
        <f t="shared" si="3"/>
        <v>34373.309576927313</v>
      </c>
      <c r="I101" s="22">
        <f t="shared" si="3"/>
        <v>2776.2790072436283</v>
      </c>
      <c r="J101" s="22">
        <f t="shared" si="3"/>
        <v>15574.596224551377</v>
      </c>
      <c r="K101" s="22">
        <f t="shared" si="3"/>
        <v>6444.5707795248909</v>
      </c>
      <c r="L101" s="22">
        <f t="shared" si="3"/>
        <v>26023.200959881629</v>
      </c>
      <c r="M101" s="22">
        <f t="shared" si="3"/>
        <v>37034.652127023801</v>
      </c>
      <c r="N101" s="22">
        <f t="shared" si="3"/>
        <v>17354.380838919464</v>
      </c>
      <c r="O101" s="22">
        <f t="shared" si="3"/>
        <v>2068.9428660873887</v>
      </c>
      <c r="P101" s="22">
        <f t="shared" si="3"/>
        <v>18780.408812795664</v>
      </c>
      <c r="Q101" s="22">
        <f t="shared" si="3"/>
        <v>985.70590696822251</v>
      </c>
      <c r="R101" s="22">
        <f t="shared" si="3"/>
        <v>9.26603184541543</v>
      </c>
      <c r="S101" s="17">
        <f t="shared" si="2"/>
        <v>289534.00000000006</v>
      </c>
      <c r="T101" s="17">
        <f t="shared" si="1"/>
        <v>98658</v>
      </c>
    </row>
    <row r="102" spans="1:20" ht="15.75" thickBot="1" x14ac:dyDescent="0.3">
      <c r="A102" s="15" t="s">
        <v>44</v>
      </c>
      <c r="B102" s="22">
        <f>+B14+B36+B58+B80</f>
        <v>12242.941877884656</v>
      </c>
      <c r="C102" s="22">
        <f t="shared" si="3"/>
        <v>68.553069446958418</v>
      </c>
      <c r="D102" s="22">
        <f t="shared" si="3"/>
        <v>2389.3234810487656</v>
      </c>
      <c r="E102" s="22">
        <f t="shared" si="3"/>
        <v>8475.2579046315113</v>
      </c>
      <c r="F102" s="22">
        <f t="shared" si="3"/>
        <v>606.02757366957758</v>
      </c>
      <c r="G102" s="22">
        <f t="shared" si="3"/>
        <v>15411.892300519576</v>
      </c>
      <c r="H102" s="22">
        <f t="shared" si="3"/>
        <v>11862.487864311575</v>
      </c>
      <c r="I102" s="22">
        <f t="shared" si="3"/>
        <v>1356.8491111513345</v>
      </c>
      <c r="J102" s="22">
        <f t="shared" si="3"/>
        <v>5646.7821718601481</v>
      </c>
      <c r="K102" s="22">
        <f t="shared" si="3"/>
        <v>2240.6952950670211</v>
      </c>
      <c r="L102" s="22">
        <f t="shared" si="3"/>
        <v>12111.964975803719</v>
      </c>
      <c r="M102" s="22">
        <f t="shared" si="3"/>
        <v>12676.65950943096</v>
      </c>
      <c r="N102" s="22">
        <f t="shared" si="3"/>
        <v>9004.4200481314565</v>
      </c>
      <c r="O102" s="22">
        <f t="shared" si="3"/>
        <v>589.29708461218604</v>
      </c>
      <c r="P102" s="22">
        <f t="shared" si="3"/>
        <v>4658.8196373070714</v>
      </c>
      <c r="Q102" s="22">
        <f t="shared" si="3"/>
        <v>238.0280951234825</v>
      </c>
      <c r="R102" s="22">
        <f t="shared" si="3"/>
        <v>0</v>
      </c>
      <c r="S102" s="17">
        <f t="shared" ref="S102:T109" si="4">+S14+S36+S58+S80</f>
        <v>99580</v>
      </c>
      <c r="T102" s="17">
        <f t="shared" si="4"/>
        <v>28426</v>
      </c>
    </row>
    <row r="103" spans="1:20" ht="15.75" thickBot="1" x14ac:dyDescent="0.3">
      <c r="A103" s="15" t="s">
        <v>45</v>
      </c>
      <c r="B103" s="22">
        <f t="shared" si="3"/>
        <v>23153.261718719372</v>
      </c>
      <c r="C103" s="22">
        <f t="shared" si="3"/>
        <v>5981.0463909969076</v>
      </c>
      <c r="D103" s="22">
        <f t="shared" si="3"/>
        <v>12336.361470250024</v>
      </c>
      <c r="E103" s="22">
        <f t="shared" si="3"/>
        <v>40838.984292884292</v>
      </c>
      <c r="F103" s="22">
        <f t="shared" si="3"/>
        <v>3935.5339069343077</v>
      </c>
      <c r="G103" s="22">
        <f t="shared" si="3"/>
        <v>70189.028976048066</v>
      </c>
      <c r="H103" s="22">
        <f t="shared" si="3"/>
        <v>41633.570452177541</v>
      </c>
      <c r="I103" s="22">
        <f t="shared" si="3"/>
        <v>4226.4856630505637</v>
      </c>
      <c r="J103" s="22">
        <f t="shared" si="3"/>
        <v>33389.037299124684</v>
      </c>
      <c r="K103" s="22">
        <f t="shared" si="3"/>
        <v>8089.3802531004585</v>
      </c>
      <c r="L103" s="22">
        <f t="shared" si="3"/>
        <v>43533.579849623646</v>
      </c>
      <c r="M103" s="22">
        <f t="shared" si="3"/>
        <v>59103.426086198335</v>
      </c>
      <c r="N103" s="22">
        <f t="shared" si="3"/>
        <v>45054.050250993707</v>
      </c>
      <c r="O103" s="22">
        <f t="shared" si="3"/>
        <v>6783.0795274232687</v>
      </c>
      <c r="P103" s="22">
        <f t="shared" si="3"/>
        <v>30456.122999780935</v>
      </c>
      <c r="Q103" s="22">
        <f t="shared" si="3"/>
        <v>2398.5653509940157</v>
      </c>
      <c r="R103" s="22">
        <f t="shared" si="3"/>
        <v>15.485511699800526</v>
      </c>
      <c r="S103" s="17">
        <f t="shared" si="2"/>
        <v>431116.99999999988</v>
      </c>
      <c r="T103" s="17">
        <f t="shared" si="4"/>
        <v>151362</v>
      </c>
    </row>
    <row r="104" spans="1:20" ht="15.75" thickBot="1" x14ac:dyDescent="0.3">
      <c r="A104" s="15" t="s">
        <v>46</v>
      </c>
      <c r="B104" s="22">
        <f t="shared" si="3"/>
        <v>11506.481938504794</v>
      </c>
      <c r="C104" s="22">
        <f t="shared" si="3"/>
        <v>837.8685403487957</v>
      </c>
      <c r="D104" s="22">
        <f t="shared" si="3"/>
        <v>3809.6450192837283</v>
      </c>
      <c r="E104" s="22">
        <f t="shared" si="3"/>
        <v>17716.950141739893</v>
      </c>
      <c r="F104" s="22">
        <f t="shared" si="3"/>
        <v>1647.4210788828937</v>
      </c>
      <c r="G104" s="22">
        <f t="shared" si="3"/>
        <v>32205.593186348044</v>
      </c>
      <c r="H104" s="22">
        <f t="shared" si="3"/>
        <v>24831.817548826453</v>
      </c>
      <c r="I104" s="22">
        <f t="shared" si="3"/>
        <v>3480.863689953575</v>
      </c>
      <c r="J104" s="22">
        <f t="shared" si="3"/>
        <v>10345.097985645876</v>
      </c>
      <c r="K104" s="22">
        <f t="shared" si="3"/>
        <v>4331.1258641432487</v>
      </c>
      <c r="L104" s="22">
        <f t="shared" si="3"/>
        <v>15070.175209714072</v>
      </c>
      <c r="M104" s="22">
        <f t="shared" si="3"/>
        <v>38824.144106348649</v>
      </c>
      <c r="N104" s="22">
        <f t="shared" si="3"/>
        <v>35398.486743594156</v>
      </c>
      <c r="O104" s="22">
        <f t="shared" si="3"/>
        <v>2563.3549864051643</v>
      </c>
      <c r="P104" s="22">
        <f t="shared" si="3"/>
        <v>9304.615256722489</v>
      </c>
      <c r="Q104" s="22">
        <f t="shared" si="3"/>
        <v>1005.3587035381472</v>
      </c>
      <c r="R104" s="22">
        <f t="shared" si="3"/>
        <v>10</v>
      </c>
      <c r="S104" s="17">
        <f t="shared" si="2"/>
        <v>212889</v>
      </c>
      <c r="T104" s="17">
        <f t="shared" si="4"/>
        <v>85553</v>
      </c>
    </row>
    <row r="105" spans="1:20" ht="15.75" thickBot="1" x14ac:dyDescent="0.3">
      <c r="A105" s="15" t="s">
        <v>47</v>
      </c>
      <c r="B105" s="22">
        <f t="shared" si="3"/>
        <v>8395.6857629337501</v>
      </c>
      <c r="C105" s="22">
        <f t="shared" si="3"/>
        <v>1480.4218436989222</v>
      </c>
      <c r="D105" s="22">
        <f t="shared" si="3"/>
        <v>1798.1253057334191</v>
      </c>
      <c r="E105" s="22">
        <f t="shared" si="3"/>
        <v>9966.4660774119402</v>
      </c>
      <c r="F105" s="22">
        <f t="shared" si="3"/>
        <v>553.37213527085453</v>
      </c>
      <c r="G105" s="22">
        <f t="shared" si="3"/>
        <v>11014.644688535278</v>
      </c>
      <c r="H105" s="22">
        <f t="shared" si="3"/>
        <v>9567.7715152983001</v>
      </c>
      <c r="I105" s="22">
        <f t="shared" si="3"/>
        <v>2182.248542140338</v>
      </c>
      <c r="J105" s="22">
        <f t="shared" si="3"/>
        <v>4804.6457587060704</v>
      </c>
      <c r="K105" s="22">
        <f t="shared" si="3"/>
        <v>2057.3707893001761</v>
      </c>
      <c r="L105" s="22">
        <f t="shared" si="3"/>
        <v>7705.7494925770025</v>
      </c>
      <c r="M105" s="22">
        <f t="shared" si="3"/>
        <v>12657.634343557473</v>
      </c>
      <c r="N105" s="22">
        <f t="shared" si="3"/>
        <v>12935.114164730017</v>
      </c>
      <c r="O105" s="22">
        <f t="shared" si="3"/>
        <v>1286.1264733422991</v>
      </c>
      <c r="P105" s="22">
        <f t="shared" si="3"/>
        <v>4341.9436459451263</v>
      </c>
      <c r="Q105" s="22">
        <f t="shared" si="3"/>
        <v>362.34507878469111</v>
      </c>
      <c r="R105" s="22">
        <f t="shared" si="3"/>
        <v>8.3343820343474189</v>
      </c>
      <c r="S105" s="17">
        <f t="shared" si="2"/>
        <v>91118</v>
      </c>
      <c r="T105" s="17">
        <f t="shared" si="4"/>
        <v>40655</v>
      </c>
    </row>
    <row r="106" spans="1:20" ht="15.75" thickBot="1" x14ac:dyDescent="0.3">
      <c r="A106" s="15" t="s">
        <v>48</v>
      </c>
      <c r="B106" s="22">
        <f t="shared" si="3"/>
        <v>12021.66790670115</v>
      </c>
      <c r="C106" s="22">
        <f t="shared" si="3"/>
        <v>22074.808743231879</v>
      </c>
      <c r="D106" s="22">
        <f t="shared" si="3"/>
        <v>4611.4044474921993</v>
      </c>
      <c r="E106" s="22">
        <f t="shared" si="3"/>
        <v>21674.674888008765</v>
      </c>
      <c r="F106" s="22">
        <f t="shared" si="3"/>
        <v>1906.3909313760519</v>
      </c>
      <c r="G106" s="22">
        <f t="shared" si="3"/>
        <v>23713.753309352884</v>
      </c>
      <c r="H106" s="22">
        <f t="shared" si="3"/>
        <v>31733.260741538816</v>
      </c>
      <c r="I106" s="22">
        <f t="shared" si="3"/>
        <v>4431.3512424668852</v>
      </c>
      <c r="J106" s="22">
        <f t="shared" si="3"/>
        <v>17452.194302743716</v>
      </c>
      <c r="K106" s="22">
        <f t="shared" si="3"/>
        <v>6609.5902900787351</v>
      </c>
      <c r="L106" s="22">
        <f t="shared" si="3"/>
        <v>35285.295189177603</v>
      </c>
      <c r="M106" s="22">
        <f t="shared" si="3"/>
        <v>34243.269834981489</v>
      </c>
      <c r="N106" s="22">
        <f t="shared" si="3"/>
        <v>35977.081041979305</v>
      </c>
      <c r="O106" s="22">
        <f t="shared" si="3"/>
        <v>2833.8202034055448</v>
      </c>
      <c r="P106" s="22">
        <f t="shared" si="3"/>
        <v>10245.20130521001</v>
      </c>
      <c r="Q106" s="22">
        <f t="shared" si="3"/>
        <v>860.56642201565899</v>
      </c>
      <c r="R106" s="22">
        <f t="shared" si="3"/>
        <v>18.66920023930064</v>
      </c>
      <c r="S106" s="17">
        <f t="shared" si="2"/>
        <v>265693.00000000006</v>
      </c>
      <c r="T106" s="17">
        <f t="shared" si="4"/>
        <v>70566</v>
      </c>
    </row>
    <row r="107" spans="1:20" ht="15.75" thickBot="1" x14ac:dyDescent="0.3">
      <c r="A107" s="15" t="s">
        <v>49</v>
      </c>
      <c r="B107" s="22">
        <f t="shared" si="3"/>
        <v>2847.1065075288334</v>
      </c>
      <c r="C107" s="22">
        <f t="shared" si="3"/>
        <v>1293.4468536857694</v>
      </c>
      <c r="D107" s="22">
        <f t="shared" si="3"/>
        <v>1173.9045253136774</v>
      </c>
      <c r="E107" s="22">
        <f t="shared" si="3"/>
        <v>1539.5355290145219</v>
      </c>
      <c r="F107" s="22">
        <f t="shared" si="3"/>
        <v>357.29253145055213</v>
      </c>
      <c r="G107" s="22">
        <f t="shared" si="3"/>
        <v>3632.8268828274358</v>
      </c>
      <c r="H107" s="22">
        <f t="shared" si="3"/>
        <v>3025.6593272008763</v>
      </c>
      <c r="I107" s="22">
        <f t="shared" si="3"/>
        <v>234.84629667056521</v>
      </c>
      <c r="J107" s="22">
        <f t="shared" si="3"/>
        <v>1543.4604738932258</v>
      </c>
      <c r="K107" s="22">
        <f t="shared" si="3"/>
        <v>739.61394513299194</v>
      </c>
      <c r="L107" s="22">
        <f t="shared" si="3"/>
        <v>2976.3513789994468</v>
      </c>
      <c r="M107" s="22">
        <f t="shared" si="3"/>
        <v>4336.8500315747951</v>
      </c>
      <c r="N107" s="22">
        <f t="shared" si="3"/>
        <v>2388.2142700585277</v>
      </c>
      <c r="O107" s="22">
        <f t="shared" si="3"/>
        <v>319.60009283586737</v>
      </c>
      <c r="P107" s="22">
        <f t="shared" si="3"/>
        <v>1749.6605822017373</v>
      </c>
      <c r="Q107" s="22">
        <f t="shared" si="3"/>
        <v>326.6307716111761</v>
      </c>
      <c r="R107" s="22">
        <f t="shared" si="3"/>
        <v>19</v>
      </c>
      <c r="S107" s="17">
        <f t="shared" si="2"/>
        <v>28503.999999999996</v>
      </c>
      <c r="T107" s="17">
        <f t="shared" si="4"/>
        <v>6464</v>
      </c>
    </row>
    <row r="108" spans="1:20" ht="15.75" thickBot="1" x14ac:dyDescent="0.3">
      <c r="A108" s="15" t="s">
        <v>50</v>
      </c>
      <c r="B108" s="22">
        <f t="shared" si="3"/>
        <v>1689.8030682433448</v>
      </c>
      <c r="C108" s="22">
        <f t="shared" si="3"/>
        <v>2513.8242910208182</v>
      </c>
      <c r="D108" s="22">
        <f t="shared" si="3"/>
        <v>3434.2840144689389</v>
      </c>
      <c r="E108" s="22">
        <f t="shared" si="3"/>
        <v>6357.2271254710395</v>
      </c>
      <c r="F108" s="22">
        <f t="shared" si="3"/>
        <v>439.5103218305635</v>
      </c>
      <c r="G108" s="22">
        <f t="shared" si="3"/>
        <v>8540.9777331199039</v>
      </c>
      <c r="H108" s="22">
        <f t="shared" si="3"/>
        <v>8052.7260695020223</v>
      </c>
      <c r="I108" s="22">
        <f t="shared" si="3"/>
        <v>3125.7885451360353</v>
      </c>
      <c r="J108" s="22">
        <f t="shared" si="3"/>
        <v>6236.2277045873852</v>
      </c>
      <c r="K108" s="22">
        <f t="shared" si="3"/>
        <v>1350.5654282807823</v>
      </c>
      <c r="L108" s="22">
        <f t="shared" si="3"/>
        <v>8615.9978428633258</v>
      </c>
      <c r="M108" s="22">
        <f t="shared" si="3"/>
        <v>7526.5689566434885</v>
      </c>
      <c r="N108" s="22">
        <f t="shared" si="3"/>
        <v>2379.0757501113458</v>
      </c>
      <c r="O108" s="22">
        <f t="shared" si="3"/>
        <v>710.64283607681159</v>
      </c>
      <c r="P108" s="22">
        <f t="shared" si="3"/>
        <v>2931.3073491844452</v>
      </c>
      <c r="Q108" s="22">
        <f t="shared" si="3"/>
        <v>8.7783707677908716</v>
      </c>
      <c r="R108" s="22">
        <f t="shared" si="3"/>
        <v>8.6945926919477188</v>
      </c>
      <c r="S108" s="17">
        <f t="shared" si="2"/>
        <v>63921.999999999993</v>
      </c>
      <c r="T108" s="17">
        <f t="shared" si="4"/>
        <v>16499</v>
      </c>
    </row>
    <row r="109" spans="1:20" ht="15.75" thickBot="1" x14ac:dyDescent="0.3">
      <c r="A109" s="16" t="s">
        <v>51</v>
      </c>
      <c r="B109" s="22">
        <f t="shared" si="3"/>
        <v>103766.97310112577</v>
      </c>
      <c r="C109" s="22">
        <f t="shared" si="3"/>
        <v>3906.1395212956786</v>
      </c>
      <c r="D109" s="22">
        <f t="shared" si="3"/>
        <v>79984.788651149633</v>
      </c>
      <c r="E109" s="22">
        <f t="shared" si="3"/>
        <v>254633.91272622155</v>
      </c>
      <c r="F109" s="22">
        <f t="shared" si="3"/>
        <v>18581.669630605866</v>
      </c>
      <c r="G109" s="22">
        <f t="shared" si="3"/>
        <v>375373.31293496105</v>
      </c>
      <c r="H109" s="22">
        <f t="shared" si="3"/>
        <v>472038.90485144343</v>
      </c>
      <c r="I109" s="22">
        <f t="shared" si="3"/>
        <v>85726.493542525568</v>
      </c>
      <c r="J109" s="22">
        <f t="shared" si="3"/>
        <v>201121.52839645944</v>
      </c>
      <c r="K109" s="22">
        <f t="shared" si="3"/>
        <v>119206.41493640242</v>
      </c>
      <c r="L109" s="22">
        <f t="shared" si="3"/>
        <v>492297.91163719055</v>
      </c>
      <c r="M109" s="22">
        <f t="shared" si="3"/>
        <v>363106.80657263641</v>
      </c>
      <c r="N109" s="22">
        <f t="shared" si="3"/>
        <v>152426.59271532472</v>
      </c>
      <c r="O109" s="22">
        <f t="shared" si="3"/>
        <v>84121.803820801433</v>
      </c>
      <c r="P109" s="22">
        <f t="shared" si="3"/>
        <v>222898.86934851314</v>
      </c>
      <c r="Q109" s="22">
        <f t="shared" si="3"/>
        <v>45436.252779940012</v>
      </c>
      <c r="R109" s="22">
        <f t="shared" si="3"/>
        <v>441.62483340312133</v>
      </c>
      <c r="S109" s="17">
        <f t="shared" si="2"/>
        <v>3075070</v>
      </c>
      <c r="T109" s="17">
        <f t="shared" si="4"/>
        <v>507728</v>
      </c>
    </row>
    <row r="110" spans="1:20" ht="15.75" thickBot="1" x14ac:dyDescent="0.3">
      <c r="A110" s="18" t="s">
        <v>52</v>
      </c>
      <c r="B110" s="17">
        <f>+SUM(B94:B109)</f>
        <v>316731.62334562454</v>
      </c>
      <c r="C110" s="17">
        <f t="shared" ref="C110:R110" si="5">+SUM(C94:C109)</f>
        <v>45267.064343271733</v>
      </c>
      <c r="D110" s="17">
        <f t="shared" si="5"/>
        <v>212220.28345313808</v>
      </c>
      <c r="E110" s="17">
        <f t="shared" si="5"/>
        <v>492207.08717225801</v>
      </c>
      <c r="F110" s="17">
        <f t="shared" si="5"/>
        <v>42267.143820935351</v>
      </c>
      <c r="G110" s="17">
        <f t="shared" si="5"/>
        <v>772747.61024823296</v>
      </c>
      <c r="H110" s="17">
        <f t="shared" si="5"/>
        <v>793859.13865518034</v>
      </c>
      <c r="I110" s="17">
        <f t="shared" si="5"/>
        <v>138753.58876037764</v>
      </c>
      <c r="J110" s="17">
        <f t="shared" si="5"/>
        <v>391720.39687744988</v>
      </c>
      <c r="K110" s="17">
        <f t="shared" si="5"/>
        <v>181375.48187760598</v>
      </c>
      <c r="L110" s="17">
        <f t="shared" si="5"/>
        <v>809699.12812610669</v>
      </c>
      <c r="M110" s="17">
        <f t="shared" si="5"/>
        <v>730779</v>
      </c>
      <c r="N110" s="17">
        <f t="shared" si="5"/>
        <v>401806.40366638137</v>
      </c>
      <c r="O110" s="17">
        <f t="shared" si="5"/>
        <v>128811.60448931086</v>
      </c>
      <c r="P110" s="17">
        <f t="shared" si="5"/>
        <v>409347.70438073447</v>
      </c>
      <c r="Q110" s="17">
        <f t="shared" si="5"/>
        <v>65734.820385472325</v>
      </c>
      <c r="R110" s="17">
        <f t="shared" si="5"/>
        <v>775.92039791958337</v>
      </c>
      <c r="S110" s="17">
        <f>+SUM(B110:R110)</f>
        <v>5934104</v>
      </c>
      <c r="T110" s="17">
        <f>+SUM(T94:T109)</f>
        <v>1462576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T112"/>
  <sheetViews>
    <sheetView zoomScaleNormal="100" workbookViewId="0">
      <selection activeCell="B72" sqref="B72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1895.9205865133836</v>
      </c>
      <c r="C6" s="27">
        <v>214.15530262968252</v>
      </c>
      <c r="D6" s="27">
        <v>3078.4824753016865</v>
      </c>
      <c r="E6" s="27">
        <v>5107.7885843581262</v>
      </c>
      <c r="F6" s="27">
        <v>259.9402293987871</v>
      </c>
      <c r="G6" s="27">
        <v>6949.0626453729019</v>
      </c>
      <c r="H6" s="27">
        <v>5330.8054857173138</v>
      </c>
      <c r="I6" s="27">
        <v>1286.4087488996793</v>
      </c>
      <c r="J6" s="27">
        <v>3431.931032960762</v>
      </c>
      <c r="K6" s="27">
        <v>1393.7633251748177</v>
      </c>
      <c r="L6" s="27">
        <v>4125.6280585047552</v>
      </c>
      <c r="M6" s="27">
        <v>5994.0838255784411</v>
      </c>
      <c r="N6" s="27">
        <v>2600.4176855089599</v>
      </c>
      <c r="O6" s="27">
        <v>296.86355743838755</v>
      </c>
      <c r="P6" s="27">
        <v>2950.4508353243718</v>
      </c>
      <c r="Q6" s="27">
        <v>779.82068819636129</v>
      </c>
      <c r="R6" s="28">
        <v>1.4769331215840173</v>
      </c>
      <c r="S6" s="29">
        <v>45697.000000000015</v>
      </c>
      <c r="T6" s="29">
        <v>6774</v>
      </c>
    </row>
    <row r="7" spans="1:20" x14ac:dyDescent="0.25">
      <c r="A7" s="15" t="s">
        <v>37</v>
      </c>
      <c r="B7" s="31">
        <v>1051.6810608911919</v>
      </c>
      <c r="C7" s="32">
        <v>32.727100267266088</v>
      </c>
      <c r="D7" s="32">
        <v>7777.2078207494633</v>
      </c>
      <c r="E7" s="32">
        <v>6166.6899918076833</v>
      </c>
      <c r="F7" s="32">
        <v>434.06469828163438</v>
      </c>
      <c r="G7" s="32">
        <v>10859.691577172587</v>
      </c>
      <c r="H7" s="32">
        <v>12012.783586918271</v>
      </c>
      <c r="I7" s="32">
        <v>2211.6629864826136</v>
      </c>
      <c r="J7" s="32">
        <v>6372.4185727640852</v>
      </c>
      <c r="K7" s="32">
        <v>2178.182301669719</v>
      </c>
      <c r="L7" s="32">
        <v>9194.8080060105149</v>
      </c>
      <c r="M7" s="32">
        <v>8855.918207736755</v>
      </c>
      <c r="N7" s="32">
        <v>3397.6974063657399</v>
      </c>
      <c r="O7" s="32">
        <v>347.94075020988151</v>
      </c>
      <c r="P7" s="32">
        <v>4911.7564134671557</v>
      </c>
      <c r="Q7" s="32">
        <v>1062.7695192054305</v>
      </c>
      <c r="R7" s="33">
        <v>0</v>
      </c>
      <c r="S7" s="34">
        <v>76867.999999999985</v>
      </c>
      <c r="T7" s="34">
        <v>7142</v>
      </c>
    </row>
    <row r="8" spans="1:20" x14ac:dyDescent="0.25">
      <c r="A8" s="15" t="s">
        <v>38</v>
      </c>
      <c r="B8" s="31">
        <v>1342.8108890808173</v>
      </c>
      <c r="C8" s="32">
        <v>19.289218218129349</v>
      </c>
      <c r="D8" s="32">
        <v>27081.660519540728</v>
      </c>
      <c r="E8" s="32">
        <v>16220.223227882394</v>
      </c>
      <c r="F8" s="32">
        <v>498.3048039683415</v>
      </c>
      <c r="G8" s="32">
        <v>24296.578709941863</v>
      </c>
      <c r="H8" s="32">
        <v>18581.545024751729</v>
      </c>
      <c r="I8" s="32">
        <v>3833.7321208532076</v>
      </c>
      <c r="J8" s="32">
        <v>12268.545574799582</v>
      </c>
      <c r="K8" s="32">
        <v>4086.7021806097182</v>
      </c>
      <c r="L8" s="32">
        <v>22794.631770561486</v>
      </c>
      <c r="M8" s="32">
        <v>18843.770615463014</v>
      </c>
      <c r="N8" s="32">
        <v>4985.2582626042422</v>
      </c>
      <c r="O8" s="32">
        <v>614.04011327711771</v>
      </c>
      <c r="P8" s="32">
        <v>10421.602930413697</v>
      </c>
      <c r="Q8" s="32">
        <v>866.40738496431004</v>
      </c>
      <c r="R8" s="33">
        <v>20.896653069640124</v>
      </c>
      <c r="S8" s="34">
        <v>166776.00000000003</v>
      </c>
      <c r="T8" s="34">
        <v>10692</v>
      </c>
    </row>
    <row r="9" spans="1:20" x14ac:dyDescent="0.25">
      <c r="A9" s="15" t="s">
        <v>39</v>
      </c>
      <c r="B9" s="31">
        <v>4117.1494585052496</v>
      </c>
      <c r="C9" s="32">
        <v>40.53520873637811</v>
      </c>
      <c r="D9" s="32">
        <v>12030.577119821295</v>
      </c>
      <c r="E9" s="32">
        <v>3482.3252159150979</v>
      </c>
      <c r="F9" s="32">
        <v>438.09206365085572</v>
      </c>
      <c r="G9" s="32">
        <v>9172.5525826897938</v>
      </c>
      <c r="H9" s="32">
        <v>5972.1224602226303</v>
      </c>
      <c r="I9" s="32">
        <v>1138.1039375983082</v>
      </c>
      <c r="J9" s="32">
        <v>5013.6011901751508</v>
      </c>
      <c r="K9" s="32">
        <v>1521.337052887191</v>
      </c>
      <c r="L9" s="32">
        <v>9147.900160068868</v>
      </c>
      <c r="M9" s="32">
        <v>7881.1076217999835</v>
      </c>
      <c r="N9" s="32">
        <v>1275.0077074892008</v>
      </c>
      <c r="O9" s="32">
        <v>215.1484156007761</v>
      </c>
      <c r="P9" s="32">
        <v>4128.0627839342742</v>
      </c>
      <c r="Q9" s="32">
        <v>162.14083494551244</v>
      </c>
      <c r="R9" s="33">
        <v>6.2361859594427855</v>
      </c>
      <c r="S9" s="34">
        <v>65742.000000000015</v>
      </c>
      <c r="T9" s="34">
        <v>5556</v>
      </c>
    </row>
    <row r="10" spans="1:20" x14ac:dyDescent="0.25">
      <c r="A10" s="15" t="s">
        <v>40</v>
      </c>
      <c r="B10" s="31">
        <v>8301.962870585121</v>
      </c>
      <c r="C10" s="32">
        <v>534.23373905733001</v>
      </c>
      <c r="D10" s="32">
        <v>12182.883999770185</v>
      </c>
      <c r="E10" s="32">
        <v>7279.1186594422979</v>
      </c>
      <c r="F10" s="32">
        <v>762.35007391652061</v>
      </c>
      <c r="G10" s="32">
        <v>25460.726406864494</v>
      </c>
      <c r="H10" s="32">
        <v>14228.572422055833</v>
      </c>
      <c r="I10" s="32">
        <v>4176.7365053573067</v>
      </c>
      <c r="J10" s="32">
        <v>6510.8817123681201</v>
      </c>
      <c r="K10" s="32">
        <v>3255.440856184061</v>
      </c>
      <c r="L10" s="32">
        <v>17320.652548114922</v>
      </c>
      <c r="M10" s="32">
        <v>16270.416309016506</v>
      </c>
      <c r="N10" s="32">
        <v>6134.1218302781026</v>
      </c>
      <c r="O10" s="32">
        <v>671.10353997284426</v>
      </c>
      <c r="P10" s="32">
        <v>6815.5273982768467</v>
      </c>
      <c r="Q10" s="32">
        <v>1729.2689900616056</v>
      </c>
      <c r="R10" s="33">
        <v>156.00213867789802</v>
      </c>
      <c r="S10" s="34">
        <v>131789.99999999997</v>
      </c>
      <c r="T10" s="34">
        <v>14914</v>
      </c>
    </row>
    <row r="11" spans="1:20" x14ac:dyDescent="0.25">
      <c r="A11" s="15" t="s">
        <v>41</v>
      </c>
      <c r="B11" s="31">
        <v>17505.854909251848</v>
      </c>
      <c r="C11" s="32">
        <v>538.12592449999818</v>
      </c>
      <c r="D11" s="32">
        <v>15156.420482048779</v>
      </c>
      <c r="E11" s="32">
        <v>25413.688907887976</v>
      </c>
      <c r="F11" s="32">
        <v>2399.9378047636574</v>
      </c>
      <c r="G11" s="32">
        <v>70305.135479716919</v>
      </c>
      <c r="H11" s="32">
        <v>37034.440383585687</v>
      </c>
      <c r="I11" s="32">
        <v>9585.9087515433748</v>
      </c>
      <c r="J11" s="32">
        <v>28882.632895063711</v>
      </c>
      <c r="K11" s="32">
        <v>11243.868668848336</v>
      </c>
      <c r="L11" s="32">
        <v>48345.466648719092</v>
      </c>
      <c r="M11" s="32">
        <v>41120.594170768003</v>
      </c>
      <c r="N11" s="32">
        <v>17189.208464931911</v>
      </c>
      <c r="O11" s="32">
        <v>3479.6502706414667</v>
      </c>
      <c r="P11" s="32">
        <v>24259.248746304878</v>
      </c>
      <c r="Q11" s="32">
        <v>5549.0991635739365</v>
      </c>
      <c r="R11" s="33">
        <v>46.718327850482154</v>
      </c>
      <c r="S11" s="34">
        <v>358056.00000000012</v>
      </c>
      <c r="T11" s="34">
        <v>57117</v>
      </c>
    </row>
    <row r="12" spans="1:20" x14ac:dyDescent="0.25">
      <c r="A12" s="15" t="s">
        <v>42</v>
      </c>
      <c r="B12" s="31">
        <v>42739.935558411722</v>
      </c>
      <c r="C12" s="32">
        <v>427.83621509387098</v>
      </c>
      <c r="D12" s="32">
        <v>10983.550404675832</v>
      </c>
      <c r="E12" s="32">
        <v>27413.869578568854</v>
      </c>
      <c r="F12" s="32">
        <v>1237.7319309094291</v>
      </c>
      <c r="G12" s="32">
        <v>35046.586499236597</v>
      </c>
      <c r="H12" s="32">
        <v>26274.733647845671</v>
      </c>
      <c r="I12" s="32">
        <v>3061.7579343549037</v>
      </c>
      <c r="J12" s="32">
        <v>10793.070855208885</v>
      </c>
      <c r="K12" s="32">
        <v>5595.6531311055651</v>
      </c>
      <c r="L12" s="32">
        <v>21709.386710650571</v>
      </c>
      <c r="M12" s="32">
        <v>25642.097681241867</v>
      </c>
      <c r="N12" s="32">
        <v>6261.1761323626961</v>
      </c>
      <c r="O12" s="32">
        <v>1415.5568598167583</v>
      </c>
      <c r="P12" s="32">
        <v>13125.922645329789</v>
      </c>
      <c r="Q12" s="32">
        <v>471.85228660558613</v>
      </c>
      <c r="R12" s="33">
        <v>5.2819285814058148</v>
      </c>
      <c r="S12" s="34">
        <v>232206</v>
      </c>
      <c r="T12" s="34">
        <v>34040</v>
      </c>
    </row>
    <row r="13" spans="1:20" x14ac:dyDescent="0.25">
      <c r="A13" s="15" t="s">
        <v>43</v>
      </c>
      <c r="B13" s="31">
        <v>36123.124809762172</v>
      </c>
      <c r="C13" s="32">
        <v>78.184014566717721</v>
      </c>
      <c r="D13" s="32">
        <v>4812.5370557303204</v>
      </c>
      <c r="E13" s="32">
        <v>17951.005321782839</v>
      </c>
      <c r="F13" s="32">
        <v>1473.0579108138404</v>
      </c>
      <c r="G13" s="32">
        <v>31368.7815376014</v>
      </c>
      <c r="H13" s="32">
        <v>24614.41565417355</v>
      </c>
      <c r="I13" s="32">
        <v>2066.5456577521063</v>
      </c>
      <c r="J13" s="32">
        <v>10141.155241704302</v>
      </c>
      <c r="K13" s="32">
        <v>5832.1498934249721</v>
      </c>
      <c r="L13" s="32">
        <v>20536.408530750436</v>
      </c>
      <c r="M13" s="32">
        <v>22235.652127023804</v>
      </c>
      <c r="N13" s="32">
        <v>8303.8308993864339</v>
      </c>
      <c r="O13" s="32">
        <v>799.60923988688569</v>
      </c>
      <c r="P13" s="32">
        <v>11644.420612691643</v>
      </c>
      <c r="Q13" s="32">
        <v>197.23694583876517</v>
      </c>
      <c r="R13" s="33">
        <v>8.8845471098542852</v>
      </c>
      <c r="S13" s="34">
        <v>198187.00000000006</v>
      </c>
      <c r="T13" s="34">
        <v>22854</v>
      </c>
    </row>
    <row r="14" spans="1:20" x14ac:dyDescent="0.25">
      <c r="A14" s="15" t="s">
        <v>44</v>
      </c>
      <c r="B14" s="31">
        <v>10331.48879021064</v>
      </c>
      <c r="C14" s="32">
        <v>63.039106954852642</v>
      </c>
      <c r="D14" s="32">
        <v>2341.5207681791098</v>
      </c>
      <c r="E14" s="32">
        <v>6907.080332485104</v>
      </c>
      <c r="F14" s="32">
        <v>410.70933319070662</v>
      </c>
      <c r="G14" s="32">
        <v>14875.557749872936</v>
      </c>
      <c r="H14" s="32">
        <v>9016.0250015201746</v>
      </c>
      <c r="I14" s="32">
        <v>1008.625711277642</v>
      </c>
      <c r="J14" s="32">
        <v>4904.3947641883278</v>
      </c>
      <c r="K14" s="32">
        <v>2155.5076457630867</v>
      </c>
      <c r="L14" s="32">
        <v>8016.9506700841757</v>
      </c>
      <c r="M14" s="32">
        <v>8932.6595094309596</v>
      </c>
      <c r="N14" s="32">
        <v>5122.166224577817</v>
      </c>
      <c r="O14" s="32">
        <v>406.88878125404881</v>
      </c>
      <c r="P14" s="32">
        <v>3869.0251893540799</v>
      </c>
      <c r="Q14" s="32">
        <v>141.36042165633623</v>
      </c>
      <c r="R14" s="33">
        <v>0</v>
      </c>
      <c r="S14" s="34">
        <v>78503</v>
      </c>
      <c r="T14" s="34">
        <v>7173</v>
      </c>
    </row>
    <row r="15" spans="1:20" x14ac:dyDescent="0.25">
      <c r="A15" s="15" t="s">
        <v>45</v>
      </c>
      <c r="B15" s="31">
        <v>15802.969495036412</v>
      </c>
      <c r="C15" s="32">
        <v>2558.7981887603942</v>
      </c>
      <c r="D15" s="32">
        <v>5217.4650832002553</v>
      </c>
      <c r="E15" s="32">
        <v>26537.698575204435</v>
      </c>
      <c r="F15" s="32">
        <v>1986.5774967591246</v>
      </c>
      <c r="G15" s="32">
        <v>63650.104945414801</v>
      </c>
      <c r="H15" s="32">
        <v>26286.291640443771</v>
      </c>
      <c r="I15" s="32">
        <v>3049.2730676186252</v>
      </c>
      <c r="J15" s="32">
        <v>21577.61712536728</v>
      </c>
      <c r="K15" s="32">
        <v>7213.4896196858163</v>
      </c>
      <c r="L15" s="32">
        <v>31226.515027182493</v>
      </c>
      <c r="M15" s="32">
        <v>35471.426086198335</v>
      </c>
      <c r="N15" s="32">
        <v>16241.003663576465</v>
      </c>
      <c r="O15" s="32">
        <v>4386.5111807321045</v>
      </c>
      <c r="P15" s="32">
        <v>17228.122916624474</v>
      </c>
      <c r="Q15" s="32">
        <v>462.71214986625569</v>
      </c>
      <c r="R15" s="33">
        <v>15.423738328875192</v>
      </c>
      <c r="S15" s="34">
        <v>278911.99999999994</v>
      </c>
      <c r="T15" s="34">
        <v>33942</v>
      </c>
    </row>
    <row r="16" spans="1:20" x14ac:dyDescent="0.25">
      <c r="A16" s="15" t="s">
        <v>46</v>
      </c>
      <c r="B16" s="31">
        <v>7835.9617278994692</v>
      </c>
      <c r="C16" s="32">
        <v>808.0235140783202</v>
      </c>
      <c r="D16" s="32">
        <v>3414.5580618021618</v>
      </c>
      <c r="E16" s="32">
        <v>15248.589397336167</v>
      </c>
      <c r="F16" s="32">
        <v>1340.2650896559962</v>
      </c>
      <c r="G16" s="32">
        <v>28561.545292401293</v>
      </c>
      <c r="H16" s="32">
        <v>18067.888832326829</v>
      </c>
      <c r="I16" s="32">
        <v>3216.2849006030519</v>
      </c>
      <c r="J16" s="32">
        <v>7256.2926851911106</v>
      </c>
      <c r="K16" s="32">
        <v>4278.9016930981688</v>
      </c>
      <c r="L16" s="32">
        <v>11059.163134125745</v>
      </c>
      <c r="M16" s="32">
        <v>15794.144106348651</v>
      </c>
      <c r="N16" s="32">
        <v>10158.151044446291</v>
      </c>
      <c r="O16" s="32">
        <v>837.88525264208397</v>
      </c>
      <c r="P16" s="32">
        <v>6829.4454810149527</v>
      </c>
      <c r="Q16" s="32">
        <v>440.89978702969211</v>
      </c>
      <c r="R16" s="33">
        <v>0</v>
      </c>
      <c r="S16" s="34">
        <v>135148</v>
      </c>
      <c r="T16" s="34">
        <v>14426</v>
      </c>
    </row>
    <row r="17" spans="1:20" x14ac:dyDescent="0.25">
      <c r="A17" s="15" t="s">
        <v>47</v>
      </c>
      <c r="B17" s="31">
        <v>7000.9286262801825</v>
      </c>
      <c r="C17" s="32">
        <v>693.05149231216888</v>
      </c>
      <c r="D17" s="32">
        <v>1633.6800283827727</v>
      </c>
      <c r="E17" s="32">
        <v>6912.0390243337479</v>
      </c>
      <c r="F17" s="32">
        <v>303.82589117950533</v>
      </c>
      <c r="G17" s="32">
        <v>9941.8811377920701</v>
      </c>
      <c r="H17" s="32">
        <v>6693.6128431074003</v>
      </c>
      <c r="I17" s="32">
        <v>1946.1280056633179</v>
      </c>
      <c r="J17" s="32">
        <v>4077.630862498997</v>
      </c>
      <c r="K17" s="32">
        <v>1924.572790410718</v>
      </c>
      <c r="L17" s="32">
        <v>6521.1711210865988</v>
      </c>
      <c r="M17" s="32">
        <v>8337.6343435574727</v>
      </c>
      <c r="N17" s="32">
        <v>5135.2734242265724</v>
      </c>
      <c r="O17" s="32">
        <v>990.30817503373919</v>
      </c>
      <c r="P17" s="32">
        <v>3800.0818051512315</v>
      </c>
      <c r="Q17" s="32">
        <v>91.968918411093512</v>
      </c>
      <c r="R17" s="33">
        <v>8.2115105724190638</v>
      </c>
      <c r="S17" s="34">
        <v>66012.000000000015</v>
      </c>
      <c r="T17" s="34">
        <v>13831</v>
      </c>
    </row>
    <row r="18" spans="1:20" x14ac:dyDescent="0.25">
      <c r="A18" s="15" t="s">
        <v>48</v>
      </c>
      <c r="B18" s="31">
        <v>9171.6632812735152</v>
      </c>
      <c r="C18" s="32">
        <v>16447.015264212121</v>
      </c>
      <c r="D18" s="32">
        <v>3140.9230539293985</v>
      </c>
      <c r="E18" s="32">
        <v>17463.196252248101</v>
      </c>
      <c r="F18" s="32">
        <v>922.12126021777499</v>
      </c>
      <c r="G18" s="32">
        <v>21824.376310819061</v>
      </c>
      <c r="H18" s="32">
        <v>22050.287621382424</v>
      </c>
      <c r="I18" s="32">
        <v>3105.6506559975701</v>
      </c>
      <c r="J18" s="32">
        <v>11951.464165900876</v>
      </c>
      <c r="K18" s="32">
        <v>6247.4135289253445</v>
      </c>
      <c r="L18" s="32">
        <v>16769.505759588828</v>
      </c>
      <c r="M18" s="32">
        <v>19273.269834981489</v>
      </c>
      <c r="N18" s="32">
        <v>5909.8062915778537</v>
      </c>
      <c r="O18" s="32">
        <v>1427.6922972406353</v>
      </c>
      <c r="P18" s="32">
        <v>7757.4080880069105</v>
      </c>
      <c r="Q18" s="32">
        <v>154.52669570133941</v>
      </c>
      <c r="R18" s="33">
        <v>1.6796379967536887</v>
      </c>
      <c r="S18" s="34">
        <v>163618</v>
      </c>
      <c r="T18" s="34">
        <v>15700</v>
      </c>
    </row>
    <row r="19" spans="1:20" x14ac:dyDescent="0.25">
      <c r="A19" s="15" t="s">
        <v>49</v>
      </c>
      <c r="B19" s="31">
        <v>1138.1046909690483</v>
      </c>
      <c r="C19" s="32">
        <v>1078.8200435906101</v>
      </c>
      <c r="D19" s="32">
        <v>1046.9416451936938</v>
      </c>
      <c r="E19" s="32">
        <v>1408.3830543558543</v>
      </c>
      <c r="F19" s="32">
        <v>344.92885747454881</v>
      </c>
      <c r="G19" s="32">
        <v>2902.4249705911925</v>
      </c>
      <c r="H19" s="32">
        <v>2520.2282013216873</v>
      </c>
      <c r="I19" s="32">
        <v>220.16735583481841</v>
      </c>
      <c r="J19" s="32">
        <v>1323.412215463354</v>
      </c>
      <c r="K19" s="32">
        <v>745.47290639695552</v>
      </c>
      <c r="L19" s="32">
        <v>2125.7616887843042</v>
      </c>
      <c r="M19" s="32">
        <v>2413.8500315747951</v>
      </c>
      <c r="N19" s="32">
        <v>1246.3536409211674</v>
      </c>
      <c r="O19" s="32">
        <v>143.10878129263199</v>
      </c>
      <c r="P19" s="32">
        <v>1490.3724603047576</v>
      </c>
      <c r="Q19" s="32">
        <v>3.6694559305803067</v>
      </c>
      <c r="R19" s="33">
        <v>0</v>
      </c>
      <c r="S19" s="34">
        <v>20151.999999999996</v>
      </c>
      <c r="T19" s="34">
        <v>3042</v>
      </c>
    </row>
    <row r="20" spans="1:20" x14ac:dyDescent="0.25">
      <c r="A20" s="15" t="s">
        <v>50</v>
      </c>
      <c r="B20" s="31">
        <v>1505.9646073648273</v>
      </c>
      <c r="C20" s="32">
        <v>2479.9050734504681</v>
      </c>
      <c r="D20" s="32">
        <v>3465.486262238328</v>
      </c>
      <c r="E20" s="32">
        <v>6035.0680142836682</v>
      </c>
      <c r="F20" s="32">
        <v>443.20973844003504</v>
      </c>
      <c r="G20" s="32">
        <v>8546.4461528179127</v>
      </c>
      <c r="H20" s="32">
        <v>6992.1941031327706</v>
      </c>
      <c r="I20" s="32">
        <v>3033.4861086226515</v>
      </c>
      <c r="J20" s="32">
        <v>6122.5890034892391</v>
      </c>
      <c r="K20" s="32">
        <v>1326.6112501750854</v>
      </c>
      <c r="L20" s="32">
        <v>5629.7984090953087</v>
      </c>
      <c r="M20" s="32">
        <v>6012.5689566434885</v>
      </c>
      <c r="N20" s="32">
        <v>1769.8209886151205</v>
      </c>
      <c r="O20" s="32">
        <v>369.05402344812251</v>
      </c>
      <c r="P20" s="32">
        <v>2525.174550625763</v>
      </c>
      <c r="Q20" s="32">
        <v>6.8982060457593004</v>
      </c>
      <c r="R20" s="33">
        <v>1.7245515114398251</v>
      </c>
      <c r="S20" s="34">
        <v>56265.999999999993</v>
      </c>
      <c r="T20" s="34">
        <v>7238</v>
      </c>
    </row>
    <row r="21" spans="1:20" ht="15.75" thickBot="1" x14ac:dyDescent="0.3">
      <c r="A21" s="16" t="s">
        <v>51</v>
      </c>
      <c r="B21" s="36">
        <v>49791.567485053674</v>
      </c>
      <c r="C21" s="37">
        <v>2565.8974246299731</v>
      </c>
      <c r="D21" s="37">
        <v>32301.337740704741</v>
      </c>
      <c r="E21" s="37">
        <v>169205.94269221867</v>
      </c>
      <c r="F21" s="37">
        <v>8733.109189610961</v>
      </c>
      <c r="G21" s="37">
        <v>305261.95086156076</v>
      </c>
      <c r="H21" s="37">
        <v>263678.75639163493</v>
      </c>
      <c r="I21" s="37">
        <v>60711.66304472927</v>
      </c>
      <c r="J21" s="37">
        <v>129816.95752333068</v>
      </c>
      <c r="K21" s="37">
        <v>105332.39281039778</v>
      </c>
      <c r="L21" s="37">
        <v>324068.70618653233</v>
      </c>
      <c r="M21" s="37">
        <v>253213.80657263641</v>
      </c>
      <c r="N21" s="37">
        <v>68171.389025205935</v>
      </c>
      <c r="O21" s="37">
        <v>23692.775306793257</v>
      </c>
      <c r="P21" s="37">
        <v>162100.72597247903</v>
      </c>
      <c r="Q21" s="37">
        <v>16972.716500839048</v>
      </c>
      <c r="R21" s="38">
        <v>387.3052716422601</v>
      </c>
      <c r="S21" s="17">
        <v>1976006.9999999995</v>
      </c>
      <c r="T21" s="17">
        <v>151131</v>
      </c>
    </row>
    <row r="22" spans="1:20" ht="15.75" thickBot="1" x14ac:dyDescent="0.3">
      <c r="A22" s="18" t="s">
        <v>52</v>
      </c>
      <c r="B22" s="40">
        <v>215657.08884708927</v>
      </c>
      <c r="C22" s="40">
        <v>28579.63683105828</v>
      </c>
      <c r="D22" s="40">
        <v>145665.23252126877</v>
      </c>
      <c r="E22" s="40">
        <v>358752.70683011104</v>
      </c>
      <c r="F22" s="40">
        <v>21988.226372231722</v>
      </c>
      <c r="G22" s="40">
        <v>669023.40285986662</v>
      </c>
      <c r="H22" s="40">
        <v>499354.70330014068</v>
      </c>
      <c r="I22" s="40">
        <v>103652.13549318846</v>
      </c>
      <c r="J22" s="40">
        <v>270444.59542047448</v>
      </c>
      <c r="K22" s="40">
        <v>164331.45965475735</v>
      </c>
      <c r="L22" s="40">
        <v>558592.45442986046</v>
      </c>
      <c r="M22" s="40">
        <v>496293</v>
      </c>
      <c r="N22" s="40">
        <v>163900.68269207451</v>
      </c>
      <c r="O22" s="40">
        <v>40094.136545280737</v>
      </c>
      <c r="P22" s="40">
        <v>283857.34882930387</v>
      </c>
      <c r="Q22" s="40">
        <v>29093.347948871611</v>
      </c>
      <c r="R22" s="40">
        <v>659.84142442205507</v>
      </c>
      <c r="S22" s="41">
        <v>4049940</v>
      </c>
      <c r="T22" s="41">
        <v>405572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31</v>
      </c>
      <c r="C28" s="24">
        <v>73</v>
      </c>
      <c r="D28" s="24">
        <v>78</v>
      </c>
      <c r="E28" s="24">
        <v>333</v>
      </c>
      <c r="F28" s="24">
        <v>46</v>
      </c>
      <c r="G28" s="24">
        <v>155</v>
      </c>
      <c r="H28" s="24">
        <v>1001</v>
      </c>
      <c r="I28" s="24">
        <v>320</v>
      </c>
      <c r="J28" s="24">
        <v>216</v>
      </c>
      <c r="K28" s="24">
        <v>46</v>
      </c>
      <c r="L28" s="24">
        <v>795</v>
      </c>
      <c r="M28" s="24">
        <v>1153</v>
      </c>
      <c r="N28" s="24">
        <v>642</v>
      </c>
      <c r="O28" s="24">
        <v>255</v>
      </c>
      <c r="P28" s="24">
        <v>312</v>
      </c>
      <c r="Q28" s="24">
        <v>19</v>
      </c>
      <c r="R28" s="24">
        <v>0</v>
      </c>
      <c r="S28" s="17">
        <v>5475</v>
      </c>
      <c r="T28" s="17">
        <v>3018</v>
      </c>
    </row>
    <row r="29" spans="1:20" ht="15.75" thickBot="1" x14ac:dyDescent="0.3">
      <c r="A29" s="15" t="s">
        <v>37</v>
      </c>
      <c r="B29" s="24">
        <v>41</v>
      </c>
      <c r="C29" s="24">
        <v>78</v>
      </c>
      <c r="D29" s="24">
        <v>790</v>
      </c>
      <c r="E29" s="24">
        <v>501</v>
      </c>
      <c r="F29" s="24">
        <v>97</v>
      </c>
      <c r="G29" s="24">
        <v>2034</v>
      </c>
      <c r="H29" s="24">
        <v>1401</v>
      </c>
      <c r="I29" s="24">
        <v>291</v>
      </c>
      <c r="J29" s="24">
        <v>955</v>
      </c>
      <c r="K29" s="24">
        <v>104</v>
      </c>
      <c r="L29" s="24">
        <v>1713</v>
      </c>
      <c r="M29" s="24">
        <v>1514</v>
      </c>
      <c r="N29" s="24">
        <v>1477</v>
      </c>
      <c r="O29" s="24">
        <v>153</v>
      </c>
      <c r="P29" s="24">
        <v>520</v>
      </c>
      <c r="Q29" s="24">
        <v>74</v>
      </c>
      <c r="R29" s="24">
        <v>0</v>
      </c>
      <c r="S29" s="17">
        <v>11743</v>
      </c>
      <c r="T29" s="17">
        <v>5605</v>
      </c>
    </row>
    <row r="30" spans="1:20" ht="15.75" thickBot="1" x14ac:dyDescent="0.3">
      <c r="A30" s="15" t="s">
        <v>38</v>
      </c>
      <c r="B30" s="24">
        <v>33</v>
      </c>
      <c r="C30" s="24">
        <v>81</v>
      </c>
      <c r="D30" s="24">
        <v>907</v>
      </c>
      <c r="E30" s="24">
        <v>1946</v>
      </c>
      <c r="F30" s="24">
        <v>399</v>
      </c>
      <c r="G30" s="24">
        <v>3298</v>
      </c>
      <c r="H30" s="24">
        <v>3013</v>
      </c>
      <c r="I30" s="24">
        <v>658</v>
      </c>
      <c r="J30" s="24">
        <v>1683</v>
      </c>
      <c r="K30" s="24">
        <v>284</v>
      </c>
      <c r="L30" s="24">
        <v>6870</v>
      </c>
      <c r="M30" s="24">
        <v>3905</v>
      </c>
      <c r="N30" s="24">
        <v>4436</v>
      </c>
      <c r="O30" s="24">
        <v>596</v>
      </c>
      <c r="P30" s="24">
        <v>3414</v>
      </c>
      <c r="Q30" s="24">
        <v>39</v>
      </c>
      <c r="R30" s="24">
        <v>0</v>
      </c>
      <c r="S30" s="17">
        <v>31562</v>
      </c>
      <c r="T30" s="17">
        <v>9674</v>
      </c>
    </row>
    <row r="31" spans="1:20" ht="15.75" thickBot="1" x14ac:dyDescent="0.3">
      <c r="A31" s="15" t="s">
        <v>39</v>
      </c>
      <c r="B31" s="24">
        <v>132</v>
      </c>
      <c r="C31" s="24">
        <v>110</v>
      </c>
      <c r="D31" s="24">
        <v>443</v>
      </c>
      <c r="E31" s="24">
        <v>329</v>
      </c>
      <c r="F31" s="24">
        <v>23</v>
      </c>
      <c r="G31" s="24">
        <v>881</v>
      </c>
      <c r="H31" s="24">
        <v>1028</v>
      </c>
      <c r="I31" s="24">
        <v>636</v>
      </c>
      <c r="J31" s="24">
        <v>527</v>
      </c>
      <c r="K31" s="24">
        <v>31</v>
      </c>
      <c r="L31" s="24">
        <v>1564</v>
      </c>
      <c r="M31" s="24">
        <v>1782</v>
      </c>
      <c r="N31" s="24">
        <v>578</v>
      </c>
      <c r="O31" s="24">
        <v>100</v>
      </c>
      <c r="P31" s="24">
        <v>555</v>
      </c>
      <c r="Q31" s="24">
        <v>16</v>
      </c>
      <c r="R31" s="24">
        <v>0</v>
      </c>
      <c r="S31" s="17">
        <v>8735</v>
      </c>
      <c r="T31" s="17">
        <v>1392</v>
      </c>
    </row>
    <row r="32" spans="1:20" ht="15.75" thickBot="1" x14ac:dyDescent="0.3">
      <c r="A32" s="15" t="s">
        <v>40</v>
      </c>
      <c r="B32" s="24">
        <v>822</v>
      </c>
      <c r="C32" s="24">
        <v>1</v>
      </c>
      <c r="D32" s="24">
        <v>1054</v>
      </c>
      <c r="E32" s="24">
        <v>582</v>
      </c>
      <c r="F32" s="24">
        <v>67</v>
      </c>
      <c r="G32" s="24">
        <v>770</v>
      </c>
      <c r="H32" s="24">
        <v>3520</v>
      </c>
      <c r="I32" s="24">
        <v>601</v>
      </c>
      <c r="J32" s="24">
        <v>1906</v>
      </c>
      <c r="K32" s="24">
        <v>84</v>
      </c>
      <c r="L32" s="24">
        <v>1782</v>
      </c>
      <c r="M32" s="24">
        <v>7300</v>
      </c>
      <c r="N32" s="24">
        <v>2846</v>
      </c>
      <c r="O32" s="24">
        <v>9381</v>
      </c>
      <c r="P32" s="24">
        <v>783</v>
      </c>
      <c r="Q32" s="24">
        <v>1</v>
      </c>
      <c r="R32" s="24">
        <v>0</v>
      </c>
      <c r="S32" s="17">
        <v>31500</v>
      </c>
      <c r="T32" s="17">
        <v>9735</v>
      </c>
    </row>
    <row r="33" spans="1:20" ht="15.75" thickBot="1" x14ac:dyDescent="0.3">
      <c r="A33" s="15" t="s">
        <v>41</v>
      </c>
      <c r="B33" s="24">
        <v>1432</v>
      </c>
      <c r="C33" s="24">
        <v>189</v>
      </c>
      <c r="D33" s="24">
        <v>633</v>
      </c>
      <c r="E33" s="24">
        <v>2672</v>
      </c>
      <c r="F33" s="24">
        <v>126</v>
      </c>
      <c r="G33" s="24">
        <v>3037</v>
      </c>
      <c r="H33" s="24">
        <v>5854</v>
      </c>
      <c r="I33" s="24">
        <v>394</v>
      </c>
      <c r="J33" s="24">
        <v>5693</v>
      </c>
      <c r="K33" s="24">
        <v>188</v>
      </c>
      <c r="L33" s="24">
        <v>6032</v>
      </c>
      <c r="M33" s="24">
        <v>8941</v>
      </c>
      <c r="N33" s="24">
        <v>5332</v>
      </c>
      <c r="O33" s="24">
        <v>816</v>
      </c>
      <c r="P33" s="24">
        <v>1185</v>
      </c>
      <c r="Q33" s="24">
        <v>532</v>
      </c>
      <c r="R33" s="24">
        <v>0</v>
      </c>
      <c r="S33" s="17">
        <v>43056</v>
      </c>
      <c r="T33" s="17">
        <v>19893</v>
      </c>
    </row>
    <row r="34" spans="1:20" ht="15.75" thickBot="1" x14ac:dyDescent="0.3">
      <c r="A34" s="15" t="s">
        <v>42</v>
      </c>
      <c r="B34" s="24">
        <v>636</v>
      </c>
      <c r="C34" s="24">
        <v>7</v>
      </c>
      <c r="D34" s="24">
        <v>129</v>
      </c>
      <c r="E34" s="24">
        <v>848</v>
      </c>
      <c r="F34" s="24">
        <v>42</v>
      </c>
      <c r="G34" s="24">
        <v>453</v>
      </c>
      <c r="H34" s="24">
        <v>2376</v>
      </c>
      <c r="I34" s="24">
        <v>97</v>
      </c>
      <c r="J34" s="24">
        <v>601</v>
      </c>
      <c r="K34" s="24">
        <v>79</v>
      </c>
      <c r="L34" s="24">
        <v>7357</v>
      </c>
      <c r="M34" s="24">
        <v>1358</v>
      </c>
      <c r="N34" s="24">
        <v>6176</v>
      </c>
      <c r="O34" s="24">
        <v>909</v>
      </c>
      <c r="P34" s="24">
        <v>4734</v>
      </c>
      <c r="Q34" s="24">
        <v>17</v>
      </c>
      <c r="R34" s="24">
        <v>0</v>
      </c>
      <c r="S34" s="17">
        <v>25819</v>
      </c>
      <c r="T34" s="17">
        <v>7130</v>
      </c>
    </row>
    <row r="35" spans="1:20" ht="15.75" thickBot="1" x14ac:dyDescent="0.3">
      <c r="A35" s="15" t="s">
        <v>43</v>
      </c>
      <c r="B35" s="24">
        <v>11579</v>
      </c>
      <c r="C35" s="24">
        <v>7</v>
      </c>
      <c r="D35" s="24">
        <v>198</v>
      </c>
      <c r="E35" s="24">
        <v>7002</v>
      </c>
      <c r="F35" s="24">
        <v>469</v>
      </c>
      <c r="G35" s="24">
        <v>4680</v>
      </c>
      <c r="H35" s="24">
        <v>6839</v>
      </c>
      <c r="I35" s="24">
        <v>558</v>
      </c>
      <c r="J35" s="24">
        <v>3036</v>
      </c>
      <c r="K35" s="24">
        <v>351</v>
      </c>
      <c r="L35" s="24">
        <v>4100</v>
      </c>
      <c r="M35" s="24">
        <v>14634</v>
      </c>
      <c r="N35" s="24">
        <v>5935</v>
      </c>
      <c r="O35" s="24">
        <v>1248</v>
      </c>
      <c r="P35" s="24">
        <v>2667</v>
      </c>
      <c r="Q35" s="24">
        <v>29</v>
      </c>
      <c r="R35" s="24">
        <v>0</v>
      </c>
      <c r="S35" s="17">
        <v>63332</v>
      </c>
      <c r="T35" s="17">
        <v>13347</v>
      </c>
    </row>
    <row r="36" spans="1:20" ht="15.75" thickBot="1" x14ac:dyDescent="0.3">
      <c r="A36" s="15" t="s">
        <v>44</v>
      </c>
      <c r="B36" s="24">
        <v>1362</v>
      </c>
      <c r="C36" s="24">
        <v>7</v>
      </c>
      <c r="D36" s="24">
        <v>54</v>
      </c>
      <c r="E36" s="24">
        <v>1209</v>
      </c>
      <c r="F36" s="24">
        <v>178</v>
      </c>
      <c r="G36" s="24">
        <v>616</v>
      </c>
      <c r="H36" s="24">
        <v>2835</v>
      </c>
      <c r="I36" s="24">
        <v>354</v>
      </c>
      <c r="J36" s="24">
        <v>838</v>
      </c>
      <c r="K36" s="24">
        <v>83</v>
      </c>
      <c r="L36" s="24">
        <v>1332</v>
      </c>
      <c r="M36" s="24">
        <v>2937</v>
      </c>
      <c r="N36" s="24">
        <v>3990</v>
      </c>
      <c r="O36" s="24">
        <v>186</v>
      </c>
      <c r="P36" s="24">
        <v>645</v>
      </c>
      <c r="Q36" s="24">
        <v>11</v>
      </c>
      <c r="R36" s="24">
        <v>0</v>
      </c>
      <c r="S36" s="17">
        <v>16637</v>
      </c>
      <c r="T36" s="17">
        <v>12052</v>
      </c>
    </row>
    <row r="37" spans="1:20" ht="15.75" thickBot="1" x14ac:dyDescent="0.3">
      <c r="A37" s="15" t="s">
        <v>45</v>
      </c>
      <c r="B37" s="24">
        <v>6303</v>
      </c>
      <c r="C37" s="24">
        <v>264</v>
      </c>
      <c r="D37" s="24">
        <v>328</v>
      </c>
      <c r="E37" s="24">
        <v>10753</v>
      </c>
      <c r="F37" s="24">
        <v>543</v>
      </c>
      <c r="G37" s="24">
        <v>3626</v>
      </c>
      <c r="H37" s="24">
        <v>12265</v>
      </c>
      <c r="I37" s="24">
        <v>771</v>
      </c>
      <c r="J37" s="24">
        <v>5946</v>
      </c>
      <c r="K37" s="24">
        <v>500</v>
      </c>
      <c r="L37" s="24">
        <v>10411</v>
      </c>
      <c r="M37" s="24">
        <v>18502</v>
      </c>
      <c r="N37" s="24">
        <v>8492</v>
      </c>
      <c r="O37" s="24">
        <v>1818</v>
      </c>
      <c r="P37" s="24">
        <v>6636</v>
      </c>
      <c r="Q37" s="24">
        <v>109</v>
      </c>
      <c r="R37" s="24">
        <v>0</v>
      </c>
      <c r="S37" s="17">
        <v>87267</v>
      </c>
      <c r="T37" s="17">
        <v>23548</v>
      </c>
    </row>
    <row r="38" spans="1:20" ht="15.75" thickBot="1" x14ac:dyDescent="0.3">
      <c r="A38" s="15" t="s">
        <v>46</v>
      </c>
      <c r="B38" s="24">
        <v>1292</v>
      </c>
      <c r="C38" s="24">
        <v>26</v>
      </c>
      <c r="D38" s="24">
        <v>170</v>
      </c>
      <c r="E38" s="24">
        <v>1831</v>
      </c>
      <c r="F38" s="24">
        <v>97</v>
      </c>
      <c r="G38" s="24">
        <v>1951</v>
      </c>
      <c r="H38" s="24">
        <v>3652</v>
      </c>
      <c r="I38" s="24">
        <v>148</v>
      </c>
      <c r="J38" s="24">
        <v>2694</v>
      </c>
      <c r="K38" s="24">
        <v>95</v>
      </c>
      <c r="L38" s="24">
        <v>3079</v>
      </c>
      <c r="M38" s="24">
        <v>21650</v>
      </c>
      <c r="N38" s="24">
        <v>10722</v>
      </c>
      <c r="O38" s="24">
        <v>1751</v>
      </c>
      <c r="P38" s="24">
        <v>1552</v>
      </c>
      <c r="Q38" s="24">
        <v>49</v>
      </c>
      <c r="R38" s="24">
        <v>0</v>
      </c>
      <c r="S38" s="17">
        <v>50759</v>
      </c>
      <c r="T38" s="17">
        <v>15750</v>
      </c>
    </row>
    <row r="39" spans="1:20" ht="15.75" thickBot="1" x14ac:dyDescent="0.3">
      <c r="A39" s="15" t="s">
        <v>47</v>
      </c>
      <c r="B39" s="24">
        <v>1225</v>
      </c>
      <c r="C39" s="24">
        <v>119</v>
      </c>
      <c r="D39" s="24">
        <v>51</v>
      </c>
      <c r="E39" s="24">
        <v>2952</v>
      </c>
      <c r="F39" s="24">
        <v>180</v>
      </c>
      <c r="G39" s="24">
        <v>578</v>
      </c>
      <c r="H39" s="24">
        <v>2649</v>
      </c>
      <c r="I39" s="24">
        <v>120</v>
      </c>
      <c r="J39" s="24">
        <v>663</v>
      </c>
      <c r="K39" s="24">
        <v>89</v>
      </c>
      <c r="L39" s="24">
        <v>1057</v>
      </c>
      <c r="M39" s="24">
        <v>4176</v>
      </c>
      <c r="N39" s="24">
        <v>5896</v>
      </c>
      <c r="O39" s="24">
        <v>277</v>
      </c>
      <c r="P39" s="24">
        <v>342</v>
      </c>
      <c r="Q39" s="24">
        <v>11</v>
      </c>
      <c r="R39" s="24">
        <v>0</v>
      </c>
      <c r="S39" s="17">
        <v>20385</v>
      </c>
      <c r="T39" s="17">
        <v>4315</v>
      </c>
    </row>
    <row r="40" spans="1:20" ht="15.75" thickBot="1" x14ac:dyDescent="0.3">
      <c r="A40" s="15" t="s">
        <v>48</v>
      </c>
      <c r="B40" s="24">
        <v>2992</v>
      </c>
      <c r="C40" s="24">
        <v>2929</v>
      </c>
      <c r="D40" s="24">
        <v>202</v>
      </c>
      <c r="E40" s="24">
        <v>4091</v>
      </c>
      <c r="F40" s="24">
        <v>737</v>
      </c>
      <c r="G40" s="24">
        <v>1551</v>
      </c>
      <c r="H40" s="24">
        <v>8812</v>
      </c>
      <c r="I40" s="24">
        <v>1270</v>
      </c>
      <c r="J40" s="24">
        <v>5244</v>
      </c>
      <c r="K40" s="24">
        <v>365</v>
      </c>
      <c r="L40" s="24">
        <v>18445</v>
      </c>
      <c r="M40" s="24">
        <v>14832</v>
      </c>
      <c r="N40" s="24">
        <v>11446</v>
      </c>
      <c r="O40" s="24">
        <v>1402</v>
      </c>
      <c r="P40" s="24">
        <v>2356</v>
      </c>
      <c r="Q40" s="24">
        <v>64</v>
      </c>
      <c r="R40" s="24">
        <v>18</v>
      </c>
      <c r="S40" s="17">
        <v>76756</v>
      </c>
      <c r="T40" s="17">
        <v>14729</v>
      </c>
    </row>
    <row r="41" spans="1:20" ht="15.75" thickBot="1" x14ac:dyDescent="0.3">
      <c r="A41" s="15" t="s">
        <v>49</v>
      </c>
      <c r="B41" s="24">
        <v>4</v>
      </c>
      <c r="C41" s="24">
        <v>226</v>
      </c>
      <c r="D41" s="24">
        <v>10</v>
      </c>
      <c r="E41" s="24">
        <v>141</v>
      </c>
      <c r="F41" s="24">
        <v>15</v>
      </c>
      <c r="G41" s="24">
        <v>27</v>
      </c>
      <c r="H41" s="24">
        <v>522</v>
      </c>
      <c r="I41" s="24">
        <v>18</v>
      </c>
      <c r="J41" s="24">
        <v>238</v>
      </c>
      <c r="K41" s="24">
        <v>2</v>
      </c>
      <c r="L41" s="24">
        <v>893</v>
      </c>
      <c r="M41" s="24">
        <v>1873</v>
      </c>
      <c r="N41" s="24">
        <v>665</v>
      </c>
      <c r="O41" s="24">
        <v>178</v>
      </c>
      <c r="P41" s="24">
        <v>164</v>
      </c>
      <c r="Q41" s="24">
        <v>1</v>
      </c>
      <c r="R41" s="24">
        <v>19</v>
      </c>
      <c r="S41" s="17">
        <v>4996</v>
      </c>
      <c r="T41" s="17">
        <v>1243</v>
      </c>
    </row>
    <row r="42" spans="1:20" ht="15.75" thickBot="1" x14ac:dyDescent="0.3">
      <c r="A42" s="15" t="s">
        <v>50</v>
      </c>
      <c r="B42" s="24">
        <v>206</v>
      </c>
      <c r="C42" s="24">
        <v>81</v>
      </c>
      <c r="D42" s="24">
        <v>28</v>
      </c>
      <c r="E42" s="24">
        <v>420</v>
      </c>
      <c r="F42" s="24">
        <v>4</v>
      </c>
      <c r="G42" s="24">
        <v>133</v>
      </c>
      <c r="H42" s="24">
        <v>1147</v>
      </c>
      <c r="I42" s="24">
        <v>130</v>
      </c>
      <c r="J42" s="24">
        <v>208</v>
      </c>
      <c r="K42" s="24">
        <v>47</v>
      </c>
      <c r="L42" s="24">
        <v>3078</v>
      </c>
      <c r="M42" s="24">
        <v>1536</v>
      </c>
      <c r="N42" s="24">
        <v>633</v>
      </c>
      <c r="O42" s="24">
        <v>356</v>
      </c>
      <c r="P42" s="24">
        <v>505</v>
      </c>
      <c r="Q42" s="24">
        <v>2</v>
      </c>
      <c r="R42" s="24">
        <v>7</v>
      </c>
      <c r="S42" s="17">
        <v>8521</v>
      </c>
      <c r="T42" s="17">
        <v>4054</v>
      </c>
    </row>
    <row r="43" spans="1:20" ht="15.75" thickBot="1" x14ac:dyDescent="0.3">
      <c r="A43" s="16" t="s">
        <v>51</v>
      </c>
      <c r="B43" s="24">
        <v>6239</v>
      </c>
      <c r="C43" s="24">
        <v>1355</v>
      </c>
      <c r="D43" s="24">
        <v>7352</v>
      </c>
      <c r="E43" s="24">
        <v>45794</v>
      </c>
      <c r="F43" s="24">
        <v>2021</v>
      </c>
      <c r="G43" s="24">
        <v>16588</v>
      </c>
      <c r="H43" s="24">
        <v>180435</v>
      </c>
      <c r="I43" s="24">
        <v>11338</v>
      </c>
      <c r="J43" s="24">
        <v>43951</v>
      </c>
      <c r="K43" s="24">
        <v>9644</v>
      </c>
      <c r="L43" s="24">
        <v>141805</v>
      </c>
      <c r="M43" s="24">
        <v>58632</v>
      </c>
      <c r="N43" s="24">
        <v>45979</v>
      </c>
      <c r="O43" s="24">
        <v>60622</v>
      </c>
      <c r="P43" s="24">
        <v>28562</v>
      </c>
      <c r="Q43" s="24">
        <v>1743</v>
      </c>
      <c r="R43" s="24">
        <v>5</v>
      </c>
      <c r="S43" s="17">
        <v>662065</v>
      </c>
      <c r="T43" s="17">
        <v>66636</v>
      </c>
    </row>
    <row r="44" spans="1:20" ht="15.75" thickBot="1" x14ac:dyDescent="0.3">
      <c r="A44" s="18" t="s">
        <v>52</v>
      </c>
      <c r="B44" s="17">
        <v>34329</v>
      </c>
      <c r="C44" s="17">
        <v>5553</v>
      </c>
      <c r="D44" s="17">
        <v>12427</v>
      </c>
      <c r="E44" s="17">
        <v>81404</v>
      </c>
      <c r="F44" s="17">
        <v>5044</v>
      </c>
      <c r="G44" s="17">
        <v>40378</v>
      </c>
      <c r="H44" s="17">
        <v>237349</v>
      </c>
      <c r="I44" s="17">
        <v>17704</v>
      </c>
      <c r="J44" s="17">
        <v>74399</v>
      </c>
      <c r="K44" s="17">
        <v>11992</v>
      </c>
      <c r="L44" s="17">
        <v>210313</v>
      </c>
      <c r="M44" s="17">
        <v>164725</v>
      </c>
      <c r="N44" s="17">
        <v>115245</v>
      </c>
      <c r="O44" s="17">
        <v>80048</v>
      </c>
      <c r="P44" s="17">
        <v>54932</v>
      </c>
      <c r="Q44" s="17">
        <v>2717</v>
      </c>
      <c r="R44" s="17">
        <v>49</v>
      </c>
      <c r="S44" s="17">
        <v>1148608</v>
      </c>
      <c r="T44" s="17">
        <v>212121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459</v>
      </c>
      <c r="I50" s="24">
        <v>52</v>
      </c>
      <c r="J50" s="24">
        <v>21</v>
      </c>
      <c r="K50" s="24">
        <v>0</v>
      </c>
      <c r="L50" s="24">
        <v>52</v>
      </c>
      <c r="M50" s="24">
        <v>0</v>
      </c>
      <c r="N50" s="24">
        <v>60</v>
      </c>
      <c r="O50" s="24">
        <v>0</v>
      </c>
      <c r="P50" s="24">
        <v>1</v>
      </c>
      <c r="Q50" s="24">
        <v>0</v>
      </c>
      <c r="R50" s="24">
        <v>15</v>
      </c>
      <c r="S50" s="25">
        <v>711</v>
      </c>
      <c r="T50" s="17">
        <v>293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135</v>
      </c>
      <c r="F51" s="24">
        <v>0</v>
      </c>
      <c r="G51" s="24">
        <v>0</v>
      </c>
      <c r="H51" s="24">
        <v>289</v>
      </c>
      <c r="I51" s="24">
        <v>57</v>
      </c>
      <c r="J51" s="24">
        <v>378</v>
      </c>
      <c r="K51" s="24">
        <v>0</v>
      </c>
      <c r="L51" s="24">
        <v>32</v>
      </c>
      <c r="M51" s="24">
        <v>0</v>
      </c>
      <c r="N51" s="24">
        <v>140</v>
      </c>
      <c r="O51" s="24">
        <v>0</v>
      </c>
      <c r="P51" s="24">
        <v>85</v>
      </c>
      <c r="Q51" s="24">
        <v>0</v>
      </c>
      <c r="R51" s="24">
        <v>0</v>
      </c>
      <c r="S51" s="25">
        <v>1125</v>
      </c>
      <c r="T51" s="17">
        <v>398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82</v>
      </c>
      <c r="E52" s="24">
        <v>108</v>
      </c>
      <c r="F52" s="24">
        <v>169</v>
      </c>
      <c r="G52" s="24">
        <v>364</v>
      </c>
      <c r="H52" s="24">
        <v>562</v>
      </c>
      <c r="I52" s="24">
        <v>97</v>
      </c>
      <c r="J52" s="24">
        <v>185</v>
      </c>
      <c r="K52" s="24">
        <v>0</v>
      </c>
      <c r="L52" s="24">
        <v>499</v>
      </c>
      <c r="M52" s="24">
        <v>0</v>
      </c>
      <c r="N52" s="24">
        <v>27</v>
      </c>
      <c r="O52" s="24">
        <v>1</v>
      </c>
      <c r="P52" s="24">
        <v>22</v>
      </c>
      <c r="Q52" s="24">
        <v>0</v>
      </c>
      <c r="R52" s="24">
        <v>0</v>
      </c>
      <c r="S52" s="25">
        <v>2116</v>
      </c>
      <c r="T52" s="17">
        <v>953</v>
      </c>
    </row>
    <row r="53" spans="1:20" ht="15.75" thickBot="1" x14ac:dyDescent="0.3">
      <c r="A53" s="15" t="s">
        <v>39</v>
      </c>
      <c r="B53" s="24">
        <v>28</v>
      </c>
      <c r="C53" s="24">
        <v>0</v>
      </c>
      <c r="D53" s="24">
        <v>21</v>
      </c>
      <c r="E53" s="24">
        <v>276</v>
      </c>
      <c r="F53" s="24">
        <v>4</v>
      </c>
      <c r="G53" s="24">
        <v>0</v>
      </c>
      <c r="H53" s="24">
        <v>172</v>
      </c>
      <c r="I53" s="24">
        <v>76</v>
      </c>
      <c r="J53" s="24">
        <v>2391</v>
      </c>
      <c r="K53" s="24">
        <v>0</v>
      </c>
      <c r="L53" s="24">
        <v>103</v>
      </c>
      <c r="M53" s="24">
        <v>175</v>
      </c>
      <c r="N53" s="24">
        <v>244</v>
      </c>
      <c r="O53" s="24">
        <v>58</v>
      </c>
      <c r="P53" s="24">
        <v>58</v>
      </c>
      <c r="Q53" s="24">
        <v>0</v>
      </c>
      <c r="R53" s="24">
        <v>0</v>
      </c>
      <c r="S53" s="25">
        <v>3606</v>
      </c>
      <c r="T53" s="17">
        <v>233</v>
      </c>
    </row>
    <row r="54" spans="1:20" ht="15.75" thickBot="1" x14ac:dyDescent="0.3">
      <c r="A54" s="15" t="s">
        <v>40</v>
      </c>
      <c r="B54" s="24">
        <v>281</v>
      </c>
      <c r="C54" s="24">
        <v>0</v>
      </c>
      <c r="D54" s="24">
        <v>390</v>
      </c>
      <c r="E54" s="24">
        <v>22</v>
      </c>
      <c r="F54" s="24">
        <v>65</v>
      </c>
      <c r="G54" s="24">
        <v>39</v>
      </c>
      <c r="H54" s="24">
        <v>801</v>
      </c>
      <c r="I54" s="24">
        <v>14</v>
      </c>
      <c r="J54" s="24">
        <v>346</v>
      </c>
      <c r="K54" s="24">
        <v>4</v>
      </c>
      <c r="L54" s="24">
        <v>268</v>
      </c>
      <c r="M54" s="24">
        <v>0</v>
      </c>
      <c r="N54" s="24">
        <v>764</v>
      </c>
      <c r="O54" s="24">
        <v>5</v>
      </c>
      <c r="P54" s="24">
        <v>46</v>
      </c>
      <c r="Q54" s="24">
        <v>0</v>
      </c>
      <c r="R54" s="24">
        <v>0</v>
      </c>
      <c r="S54" s="25">
        <v>3045</v>
      </c>
      <c r="T54" s="17">
        <v>8851</v>
      </c>
    </row>
    <row r="55" spans="1:20" ht="15.75" thickBot="1" x14ac:dyDescent="0.3">
      <c r="A55" s="15" t="s">
        <v>41</v>
      </c>
      <c r="B55" s="24">
        <v>6429</v>
      </c>
      <c r="C55" s="24">
        <v>260</v>
      </c>
      <c r="D55" s="24">
        <v>874</v>
      </c>
      <c r="E55" s="24">
        <v>4503</v>
      </c>
      <c r="F55" s="24">
        <v>2889</v>
      </c>
      <c r="G55" s="24">
        <v>1936</v>
      </c>
      <c r="H55" s="24">
        <v>12323</v>
      </c>
      <c r="I55" s="24">
        <v>2829</v>
      </c>
      <c r="J55" s="24">
        <v>7598</v>
      </c>
      <c r="K55" s="24">
        <v>362</v>
      </c>
      <c r="L55" s="24">
        <v>7656</v>
      </c>
      <c r="M55" s="24">
        <v>7498</v>
      </c>
      <c r="N55" s="24">
        <v>10225</v>
      </c>
      <c r="O55" s="24">
        <v>8354</v>
      </c>
      <c r="P55" s="24">
        <v>5146</v>
      </c>
      <c r="Q55" s="24">
        <v>10</v>
      </c>
      <c r="R55" s="24">
        <v>4</v>
      </c>
      <c r="S55" s="25">
        <v>78896</v>
      </c>
      <c r="T55" s="17">
        <v>27791</v>
      </c>
    </row>
    <row r="56" spans="1:20" ht="15.75" thickBot="1" x14ac:dyDescent="0.3">
      <c r="A56" s="15" t="s">
        <v>42</v>
      </c>
      <c r="B56" s="24">
        <v>2370</v>
      </c>
      <c r="C56" s="24">
        <v>0</v>
      </c>
      <c r="D56" s="24">
        <v>55</v>
      </c>
      <c r="E56" s="24">
        <v>550</v>
      </c>
      <c r="F56" s="24">
        <v>58</v>
      </c>
      <c r="G56" s="24">
        <v>23</v>
      </c>
      <c r="H56" s="24">
        <v>2705</v>
      </c>
      <c r="I56" s="24">
        <v>88</v>
      </c>
      <c r="J56" s="24">
        <v>765</v>
      </c>
      <c r="K56" s="24">
        <v>26</v>
      </c>
      <c r="L56" s="24">
        <v>443</v>
      </c>
      <c r="M56" s="24">
        <v>1706</v>
      </c>
      <c r="N56" s="24">
        <v>990</v>
      </c>
      <c r="O56" s="24">
        <v>240</v>
      </c>
      <c r="P56" s="24">
        <v>217</v>
      </c>
      <c r="Q56" s="24">
        <v>0</v>
      </c>
      <c r="R56" s="24">
        <v>0</v>
      </c>
      <c r="S56" s="25">
        <v>10236</v>
      </c>
      <c r="T56" s="17">
        <v>13693</v>
      </c>
    </row>
    <row r="57" spans="1:20" ht="15.75" thickBot="1" x14ac:dyDescent="0.3">
      <c r="A57" s="15" t="s">
        <v>43</v>
      </c>
      <c r="B57" s="24">
        <v>884</v>
      </c>
      <c r="C57" s="24">
        <v>0</v>
      </c>
      <c r="D57" s="24">
        <v>3</v>
      </c>
      <c r="E57" s="24">
        <v>2626</v>
      </c>
      <c r="F57" s="24">
        <v>20</v>
      </c>
      <c r="G57" s="24">
        <v>218</v>
      </c>
      <c r="H57" s="24">
        <v>1965</v>
      </c>
      <c r="I57" s="24">
        <v>75</v>
      </c>
      <c r="J57" s="24">
        <v>1893</v>
      </c>
      <c r="K57" s="24">
        <v>11</v>
      </c>
      <c r="L57" s="24">
        <v>507</v>
      </c>
      <c r="M57" s="24">
        <v>0</v>
      </c>
      <c r="N57" s="24">
        <v>293</v>
      </c>
      <c r="O57" s="24">
        <v>13</v>
      </c>
      <c r="P57" s="24">
        <v>77</v>
      </c>
      <c r="Q57" s="24">
        <v>0</v>
      </c>
      <c r="R57" s="24">
        <v>0</v>
      </c>
      <c r="S57" s="25">
        <v>8585</v>
      </c>
      <c r="T57" s="17">
        <v>9804</v>
      </c>
    </row>
    <row r="58" spans="1:20" ht="15.75" thickBot="1" x14ac:dyDescent="0.3">
      <c r="A58" s="15" t="s">
        <v>44</v>
      </c>
      <c r="B58" s="24">
        <v>686</v>
      </c>
      <c r="C58" s="24">
        <v>0</v>
      </c>
      <c r="D58" s="24">
        <v>29</v>
      </c>
      <c r="E58" s="24">
        <v>575</v>
      </c>
      <c r="F58" s="24">
        <v>0</v>
      </c>
      <c r="G58" s="24">
        <v>29</v>
      </c>
      <c r="H58" s="24">
        <v>116</v>
      </c>
      <c r="I58" s="24">
        <v>16</v>
      </c>
      <c r="J58" s="24">
        <v>24</v>
      </c>
      <c r="K58" s="24">
        <v>67</v>
      </c>
      <c r="L58" s="24">
        <v>2795</v>
      </c>
      <c r="M58" s="24">
        <v>795</v>
      </c>
      <c r="N58" s="24">
        <v>3</v>
      </c>
      <c r="O58" s="24">
        <v>17</v>
      </c>
      <c r="P58" s="24">
        <v>336</v>
      </c>
      <c r="Q58" s="24">
        <v>0</v>
      </c>
      <c r="R58" s="24">
        <v>0</v>
      </c>
      <c r="S58" s="25">
        <v>5488</v>
      </c>
      <c r="T58" s="17">
        <v>0</v>
      </c>
    </row>
    <row r="59" spans="1:20" ht="15.75" thickBot="1" x14ac:dyDescent="0.3">
      <c r="A59" s="15" t="s">
        <v>45</v>
      </c>
      <c r="B59" s="24">
        <v>1048</v>
      </c>
      <c r="C59" s="24">
        <v>64</v>
      </c>
      <c r="D59" s="24">
        <v>76</v>
      </c>
      <c r="E59" s="24">
        <v>3686</v>
      </c>
      <c r="F59" s="24">
        <v>162</v>
      </c>
      <c r="G59" s="24">
        <v>372</v>
      </c>
      <c r="H59" s="24">
        <v>1077</v>
      </c>
      <c r="I59" s="24">
        <v>339</v>
      </c>
      <c r="J59" s="24">
        <v>914</v>
      </c>
      <c r="K59" s="24">
        <v>0</v>
      </c>
      <c r="L59" s="24">
        <v>1615</v>
      </c>
      <c r="M59" s="24">
        <v>3086</v>
      </c>
      <c r="N59" s="24">
        <v>2755</v>
      </c>
      <c r="O59" s="24">
        <v>597</v>
      </c>
      <c r="P59" s="24">
        <v>333</v>
      </c>
      <c r="Q59" s="24">
        <v>0</v>
      </c>
      <c r="R59" s="24">
        <v>0</v>
      </c>
      <c r="S59" s="25">
        <v>16124</v>
      </c>
      <c r="T59" s="17">
        <v>19225</v>
      </c>
    </row>
    <row r="60" spans="1:20" ht="15.75" thickBot="1" x14ac:dyDescent="0.3">
      <c r="A60" s="15" t="s">
        <v>46</v>
      </c>
      <c r="B60" s="24">
        <v>1981</v>
      </c>
      <c r="C60" s="24">
        <v>13</v>
      </c>
      <c r="D60" s="24">
        <v>101</v>
      </c>
      <c r="E60" s="24">
        <v>824</v>
      </c>
      <c r="F60" s="24">
        <v>76</v>
      </c>
      <c r="G60" s="24">
        <v>1168</v>
      </c>
      <c r="H60" s="24">
        <v>1563</v>
      </c>
      <c r="I60" s="24">
        <v>140</v>
      </c>
      <c r="J60" s="24">
        <v>546</v>
      </c>
      <c r="K60" s="24">
        <v>10</v>
      </c>
      <c r="L60" s="24">
        <v>978</v>
      </c>
      <c r="M60" s="24">
        <v>1187</v>
      </c>
      <c r="N60" s="24">
        <v>1137</v>
      </c>
      <c r="O60" s="24">
        <v>25</v>
      </c>
      <c r="P60" s="24">
        <v>398</v>
      </c>
      <c r="Q60" s="24">
        <v>0</v>
      </c>
      <c r="R60" s="24">
        <v>10</v>
      </c>
      <c r="S60" s="25">
        <v>10157</v>
      </c>
      <c r="T60" s="17">
        <v>19136</v>
      </c>
    </row>
    <row r="61" spans="1:20" ht="15.75" thickBot="1" x14ac:dyDescent="0.3">
      <c r="A61" s="15" t="s">
        <v>47</v>
      </c>
      <c r="B61" s="24">
        <v>70</v>
      </c>
      <c r="C61" s="24">
        <v>0</v>
      </c>
      <c r="D61" s="24">
        <v>9</v>
      </c>
      <c r="E61" s="24">
        <v>21</v>
      </c>
      <c r="F61" s="24">
        <v>0</v>
      </c>
      <c r="G61" s="24">
        <v>42</v>
      </c>
      <c r="H61" s="24">
        <v>50</v>
      </c>
      <c r="I61" s="24">
        <v>91</v>
      </c>
      <c r="J61" s="24">
        <v>3</v>
      </c>
      <c r="K61" s="24">
        <v>0</v>
      </c>
      <c r="L61" s="24">
        <v>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306</v>
      </c>
      <c r="T61" s="17">
        <v>7293</v>
      </c>
    </row>
    <row r="62" spans="1:20" ht="15.75" thickBot="1" x14ac:dyDescent="0.3">
      <c r="A62" s="15" t="s">
        <v>48</v>
      </c>
      <c r="B62" s="24">
        <v>327</v>
      </c>
      <c r="C62" s="24">
        <v>103</v>
      </c>
      <c r="D62" s="24">
        <v>6</v>
      </c>
      <c r="E62" s="24">
        <v>391</v>
      </c>
      <c r="F62" s="24">
        <v>51</v>
      </c>
      <c r="G62" s="24">
        <v>91</v>
      </c>
      <c r="H62" s="24">
        <v>389</v>
      </c>
      <c r="I62" s="24">
        <v>68</v>
      </c>
      <c r="J62" s="24">
        <v>299</v>
      </c>
      <c r="K62" s="24">
        <v>85</v>
      </c>
      <c r="L62" s="24">
        <v>107</v>
      </c>
      <c r="M62" s="24">
        <v>0</v>
      </c>
      <c r="N62" s="24">
        <v>144</v>
      </c>
      <c r="O62" s="24">
        <v>37</v>
      </c>
      <c r="P62" s="24">
        <v>97</v>
      </c>
      <c r="Q62" s="24">
        <v>0</v>
      </c>
      <c r="R62" s="24">
        <v>0</v>
      </c>
      <c r="S62" s="25">
        <v>2195</v>
      </c>
      <c r="T62" s="17">
        <v>8151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8</v>
      </c>
      <c r="F64" s="24">
        <v>0</v>
      </c>
      <c r="G64" s="24">
        <v>0</v>
      </c>
      <c r="H64" s="24">
        <v>36</v>
      </c>
      <c r="I64" s="24">
        <v>14</v>
      </c>
      <c r="J64" s="24">
        <v>15</v>
      </c>
      <c r="K64" s="24">
        <v>0</v>
      </c>
      <c r="L64" s="24">
        <v>9</v>
      </c>
      <c r="M64" s="24">
        <v>0</v>
      </c>
      <c r="N64" s="24">
        <v>6</v>
      </c>
      <c r="O64" s="24">
        <v>0</v>
      </c>
      <c r="P64" s="24">
        <v>5</v>
      </c>
      <c r="Q64" s="24">
        <v>0</v>
      </c>
      <c r="R64" s="24">
        <v>0</v>
      </c>
      <c r="S64" s="25">
        <v>93</v>
      </c>
      <c r="T64" s="17">
        <v>61</v>
      </c>
    </row>
    <row r="65" spans="1:20" ht="15.75" thickBot="1" x14ac:dyDescent="0.3">
      <c r="A65" s="16" t="s">
        <v>51</v>
      </c>
      <c r="B65" s="24">
        <v>8413</v>
      </c>
      <c r="C65" s="24">
        <v>42</v>
      </c>
      <c r="D65" s="24">
        <v>283</v>
      </c>
      <c r="E65" s="24">
        <v>40661</v>
      </c>
      <c r="F65" s="24">
        <v>634</v>
      </c>
      <c r="G65" s="24">
        <v>5060</v>
      </c>
      <c r="H65" s="24">
        <v>17749</v>
      </c>
      <c r="I65" s="24">
        <v>7696</v>
      </c>
      <c r="J65" s="24">
        <v>12503</v>
      </c>
      <c r="K65" s="24">
        <v>1911</v>
      </c>
      <c r="L65" s="24">
        <v>12990</v>
      </c>
      <c r="M65" s="24">
        <v>5886</v>
      </c>
      <c r="N65" s="24">
        <v>8250</v>
      </c>
      <c r="O65" s="24">
        <v>3528</v>
      </c>
      <c r="P65" s="24">
        <v>8127</v>
      </c>
      <c r="Q65" s="24">
        <v>0</v>
      </c>
      <c r="R65" s="24">
        <v>12</v>
      </c>
      <c r="S65" s="25">
        <v>133745</v>
      </c>
      <c r="T65" s="17">
        <v>43838</v>
      </c>
    </row>
    <row r="66" spans="1:20" ht="15.75" thickBot="1" x14ac:dyDescent="0.3">
      <c r="A66" s="18" t="s">
        <v>52</v>
      </c>
      <c r="B66" s="25">
        <v>22542</v>
      </c>
      <c r="C66" s="25">
        <v>509</v>
      </c>
      <c r="D66" s="25">
        <v>1929</v>
      </c>
      <c r="E66" s="25">
        <v>54394</v>
      </c>
      <c r="F66" s="25">
        <v>4128</v>
      </c>
      <c r="G66" s="25">
        <v>9342</v>
      </c>
      <c r="H66" s="25">
        <v>40256</v>
      </c>
      <c r="I66" s="25">
        <v>11652</v>
      </c>
      <c r="J66" s="25">
        <v>27881</v>
      </c>
      <c r="K66" s="25">
        <v>2476</v>
      </c>
      <c r="L66" s="25">
        <v>28063</v>
      </c>
      <c r="M66" s="25">
        <v>20333</v>
      </c>
      <c r="N66" s="25">
        <v>25038</v>
      </c>
      <c r="O66" s="25">
        <v>12878</v>
      </c>
      <c r="P66" s="25">
        <v>14956</v>
      </c>
      <c r="Q66" s="25">
        <v>10</v>
      </c>
      <c r="R66" s="25">
        <v>41</v>
      </c>
      <c r="S66" s="25">
        <v>276428</v>
      </c>
      <c r="T66" s="25">
        <v>159720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235</v>
      </c>
      <c r="D72" s="22">
        <v>71</v>
      </c>
      <c r="E72" s="22">
        <v>0</v>
      </c>
      <c r="F72" s="22">
        <v>0</v>
      </c>
      <c r="G72" s="22">
        <v>63</v>
      </c>
      <c r="H72" s="22">
        <v>10</v>
      </c>
      <c r="I72" s="22">
        <v>3</v>
      </c>
      <c r="J72" s="22">
        <v>3</v>
      </c>
      <c r="K72" s="22">
        <v>0</v>
      </c>
      <c r="L72" s="22">
        <v>41</v>
      </c>
      <c r="M72" s="22">
        <v>31</v>
      </c>
      <c r="N72" s="22">
        <v>723</v>
      </c>
      <c r="O72" s="22">
        <v>0</v>
      </c>
      <c r="P72" s="22">
        <v>16994</v>
      </c>
      <c r="Q72" s="22">
        <v>455</v>
      </c>
      <c r="R72" s="22">
        <v>0</v>
      </c>
      <c r="S72" s="17">
        <v>18656</v>
      </c>
      <c r="T72" s="17">
        <v>11079</v>
      </c>
    </row>
    <row r="73" spans="1:20" ht="15.75" thickBot="1" x14ac:dyDescent="0.3">
      <c r="A73" s="15" t="s">
        <v>37</v>
      </c>
      <c r="B73" s="22">
        <v>4</v>
      </c>
      <c r="C73" s="22">
        <v>190</v>
      </c>
      <c r="D73" s="22">
        <v>728</v>
      </c>
      <c r="E73" s="22">
        <v>0</v>
      </c>
      <c r="F73" s="22">
        <v>95</v>
      </c>
      <c r="G73" s="22">
        <v>541</v>
      </c>
      <c r="H73" s="22">
        <v>361</v>
      </c>
      <c r="I73" s="22">
        <v>0</v>
      </c>
      <c r="J73" s="22">
        <v>29</v>
      </c>
      <c r="K73" s="22">
        <v>48</v>
      </c>
      <c r="L73" s="22">
        <v>2</v>
      </c>
      <c r="M73" s="22">
        <v>247</v>
      </c>
      <c r="N73" s="22">
        <v>1571</v>
      </c>
      <c r="O73" s="22">
        <v>0</v>
      </c>
      <c r="P73" s="22">
        <v>411</v>
      </c>
      <c r="Q73" s="22">
        <v>70</v>
      </c>
      <c r="R73" s="22">
        <v>0</v>
      </c>
      <c r="S73" s="17">
        <v>4297</v>
      </c>
      <c r="T73" s="17">
        <v>11590</v>
      </c>
    </row>
    <row r="74" spans="1:20" ht="15.75" thickBot="1" x14ac:dyDescent="0.3">
      <c r="A74" s="15" t="s">
        <v>38</v>
      </c>
      <c r="B74" s="22">
        <v>35</v>
      </c>
      <c r="C74" s="22">
        <v>56</v>
      </c>
      <c r="D74" s="22">
        <v>221</v>
      </c>
      <c r="E74" s="22">
        <v>0</v>
      </c>
      <c r="F74" s="22">
        <v>144</v>
      </c>
      <c r="G74" s="22">
        <v>161</v>
      </c>
      <c r="H74" s="22">
        <v>585</v>
      </c>
      <c r="I74" s="22">
        <v>9</v>
      </c>
      <c r="J74" s="22">
        <v>22</v>
      </c>
      <c r="K74" s="22">
        <v>0</v>
      </c>
      <c r="L74" s="22">
        <v>82</v>
      </c>
      <c r="M74" s="22">
        <v>352</v>
      </c>
      <c r="N74" s="22">
        <v>60</v>
      </c>
      <c r="O74" s="22">
        <v>0</v>
      </c>
      <c r="P74" s="22">
        <v>80</v>
      </c>
      <c r="Q74" s="22">
        <v>579</v>
      </c>
      <c r="R74" s="22">
        <v>0</v>
      </c>
      <c r="S74" s="17">
        <v>2386</v>
      </c>
      <c r="T74" s="17">
        <v>15166</v>
      </c>
    </row>
    <row r="75" spans="1:20" ht="15.75" thickBot="1" x14ac:dyDescent="0.3">
      <c r="A75" s="15" t="s">
        <v>39</v>
      </c>
      <c r="B75" s="22">
        <v>15</v>
      </c>
      <c r="C75" s="22">
        <v>839</v>
      </c>
      <c r="D75" s="22">
        <v>923</v>
      </c>
      <c r="E75" s="22">
        <v>0</v>
      </c>
      <c r="F75" s="22">
        <v>1138</v>
      </c>
      <c r="G75" s="22">
        <v>354</v>
      </c>
      <c r="H75" s="22">
        <v>86</v>
      </c>
      <c r="I75" s="22">
        <v>0</v>
      </c>
      <c r="J75" s="22">
        <v>0</v>
      </c>
      <c r="K75" s="22">
        <v>0</v>
      </c>
      <c r="L75" s="22">
        <v>146</v>
      </c>
      <c r="M75" s="22">
        <v>318</v>
      </c>
      <c r="N75" s="22">
        <v>226</v>
      </c>
      <c r="O75" s="22">
        <v>0</v>
      </c>
      <c r="P75" s="22">
        <v>2975</v>
      </c>
      <c r="Q75" s="22">
        <v>349</v>
      </c>
      <c r="R75" s="22">
        <v>0</v>
      </c>
      <c r="S75" s="17">
        <v>7369</v>
      </c>
      <c r="T75" s="17">
        <v>14756</v>
      </c>
    </row>
    <row r="76" spans="1:20" ht="15.75" thickBot="1" x14ac:dyDescent="0.3">
      <c r="A76" s="15" t="s">
        <v>40</v>
      </c>
      <c r="B76" s="22">
        <v>33</v>
      </c>
      <c r="C76" s="22">
        <v>784</v>
      </c>
      <c r="D76" s="22">
        <v>502</v>
      </c>
      <c r="E76" s="22">
        <v>60</v>
      </c>
      <c r="F76" s="22">
        <v>455</v>
      </c>
      <c r="G76" s="22">
        <v>467</v>
      </c>
      <c r="H76" s="22">
        <v>107</v>
      </c>
      <c r="I76" s="22">
        <v>0</v>
      </c>
      <c r="J76" s="22">
        <v>14</v>
      </c>
      <c r="K76" s="22">
        <v>6</v>
      </c>
      <c r="L76" s="22">
        <v>48</v>
      </c>
      <c r="M76" s="22">
        <v>385</v>
      </c>
      <c r="N76" s="22">
        <v>9442</v>
      </c>
      <c r="O76" s="22">
        <v>0</v>
      </c>
      <c r="P76" s="22">
        <v>705</v>
      </c>
      <c r="Q76" s="22">
        <v>540</v>
      </c>
      <c r="R76" s="22">
        <v>0</v>
      </c>
      <c r="S76" s="17">
        <v>13548</v>
      </c>
      <c r="T76" s="17">
        <v>37739</v>
      </c>
    </row>
    <row r="77" spans="1:20" ht="15.75" thickBot="1" x14ac:dyDescent="0.3">
      <c r="A77" s="15" t="s">
        <v>41</v>
      </c>
      <c r="B77" s="22">
        <v>21</v>
      </c>
      <c r="C77" s="22">
        <v>1180</v>
      </c>
      <c r="D77" s="22">
        <v>1297</v>
      </c>
      <c r="E77" s="22">
        <v>16</v>
      </c>
      <c r="F77" s="22">
        <v>273</v>
      </c>
      <c r="G77" s="22">
        <v>278</v>
      </c>
      <c r="H77" s="22">
        <v>2413</v>
      </c>
      <c r="I77" s="22">
        <v>0</v>
      </c>
      <c r="J77" s="22">
        <v>306</v>
      </c>
      <c r="K77" s="22">
        <v>174</v>
      </c>
      <c r="L77" s="22">
        <v>211</v>
      </c>
      <c r="M77" s="22">
        <v>422</v>
      </c>
      <c r="N77" s="22">
        <v>555</v>
      </c>
      <c r="O77" s="22">
        <v>0</v>
      </c>
      <c r="P77" s="22">
        <v>157</v>
      </c>
      <c r="Q77" s="22">
        <v>931</v>
      </c>
      <c r="R77" s="22">
        <v>0</v>
      </c>
      <c r="S77" s="17">
        <v>8234</v>
      </c>
      <c r="T77" s="17">
        <v>92143</v>
      </c>
    </row>
    <row r="78" spans="1:20" ht="15.75" thickBot="1" x14ac:dyDescent="0.3">
      <c r="A78" s="15" t="s">
        <v>42</v>
      </c>
      <c r="B78" s="22">
        <v>9</v>
      </c>
      <c r="C78" s="22">
        <v>1207</v>
      </c>
      <c r="D78" s="22">
        <v>586</v>
      </c>
      <c r="E78" s="22">
        <v>21</v>
      </c>
      <c r="F78" s="22">
        <v>113</v>
      </c>
      <c r="G78" s="22">
        <v>182</v>
      </c>
      <c r="H78" s="22">
        <v>113</v>
      </c>
      <c r="I78" s="22">
        <v>0</v>
      </c>
      <c r="J78" s="22">
        <v>23</v>
      </c>
      <c r="K78" s="22">
        <v>0</v>
      </c>
      <c r="L78" s="22">
        <v>8</v>
      </c>
      <c r="M78" s="22">
        <v>44</v>
      </c>
      <c r="N78" s="22">
        <v>1179</v>
      </c>
      <c r="O78" s="22">
        <v>0</v>
      </c>
      <c r="P78" s="22">
        <v>104</v>
      </c>
      <c r="Q78" s="22">
        <v>151</v>
      </c>
      <c r="R78" s="22">
        <v>0</v>
      </c>
      <c r="S78" s="17">
        <v>3740</v>
      </c>
      <c r="T78" s="17">
        <v>30579</v>
      </c>
    </row>
    <row r="79" spans="1:20" ht="15.75" thickBot="1" x14ac:dyDescent="0.3">
      <c r="A79" s="15" t="s">
        <v>43</v>
      </c>
      <c r="B79" s="22">
        <v>2881</v>
      </c>
      <c r="C79" s="22">
        <v>0</v>
      </c>
      <c r="D79" s="22">
        <v>913</v>
      </c>
      <c r="E79" s="22">
        <v>25</v>
      </c>
      <c r="F79" s="22">
        <v>97</v>
      </c>
      <c r="G79" s="22">
        <v>762</v>
      </c>
      <c r="H79" s="22">
        <v>94</v>
      </c>
      <c r="I79" s="22">
        <v>16</v>
      </c>
      <c r="J79" s="22">
        <v>98</v>
      </c>
      <c r="K79" s="22">
        <v>0</v>
      </c>
      <c r="L79" s="22">
        <v>121</v>
      </c>
      <c r="M79" s="22">
        <v>180</v>
      </c>
      <c r="N79" s="22">
        <v>2440</v>
      </c>
      <c r="O79" s="22">
        <v>0</v>
      </c>
      <c r="P79" s="22">
        <v>3888</v>
      </c>
      <c r="Q79" s="22">
        <v>759</v>
      </c>
      <c r="R79" s="22">
        <v>0</v>
      </c>
      <c r="S79" s="17">
        <v>12274</v>
      </c>
      <c r="T79" s="17">
        <v>52852</v>
      </c>
    </row>
    <row r="80" spans="1:20" ht="15.75" thickBot="1" x14ac:dyDescent="0.3">
      <c r="A80" s="15" t="s">
        <v>44</v>
      </c>
      <c r="B80" s="22">
        <v>108</v>
      </c>
      <c r="C80" s="22">
        <v>0</v>
      </c>
      <c r="D80" s="22">
        <v>28</v>
      </c>
      <c r="E80" s="22">
        <v>0</v>
      </c>
      <c r="F80" s="22">
        <v>26</v>
      </c>
      <c r="G80" s="22">
        <v>248</v>
      </c>
      <c r="H80" s="22">
        <v>9</v>
      </c>
      <c r="I80" s="22">
        <v>0</v>
      </c>
      <c r="J80" s="22">
        <v>0</v>
      </c>
      <c r="K80" s="22">
        <v>0</v>
      </c>
      <c r="L80" s="22">
        <v>121</v>
      </c>
      <c r="M80" s="22">
        <v>18</v>
      </c>
      <c r="N80" s="22">
        <v>0</v>
      </c>
      <c r="O80" s="22">
        <v>0</v>
      </c>
      <c r="P80" s="22">
        <v>2</v>
      </c>
      <c r="Q80" s="22">
        <v>92</v>
      </c>
      <c r="R80" s="22">
        <v>0</v>
      </c>
      <c r="S80" s="17">
        <v>652</v>
      </c>
      <c r="T80" s="17">
        <v>9328</v>
      </c>
    </row>
    <row r="81" spans="1:20" ht="15.75" thickBot="1" x14ac:dyDescent="0.3">
      <c r="A81" s="15" t="s">
        <v>45</v>
      </c>
      <c r="B81" s="22">
        <v>135</v>
      </c>
      <c r="C81" s="22">
        <v>2950</v>
      </c>
      <c r="D81" s="22">
        <v>6741</v>
      </c>
      <c r="E81" s="22">
        <v>92</v>
      </c>
      <c r="F81" s="22">
        <v>1243</v>
      </c>
      <c r="G81" s="22">
        <v>2475</v>
      </c>
      <c r="H81" s="22">
        <v>1978</v>
      </c>
      <c r="I81" s="22">
        <v>96</v>
      </c>
      <c r="J81" s="22">
        <v>5124</v>
      </c>
      <c r="K81" s="22">
        <v>348</v>
      </c>
      <c r="L81" s="22">
        <v>613</v>
      </c>
      <c r="M81" s="22">
        <v>2246</v>
      </c>
      <c r="N81" s="22">
        <v>17104</v>
      </c>
      <c r="O81" s="22">
        <v>0</v>
      </c>
      <c r="P81" s="22">
        <v>6348</v>
      </c>
      <c r="Q81" s="22">
        <v>1793</v>
      </c>
      <c r="R81" s="22">
        <v>0</v>
      </c>
      <c r="S81" s="17">
        <v>49286</v>
      </c>
      <c r="T81" s="17">
        <v>74828</v>
      </c>
    </row>
    <row r="82" spans="1:20" ht="15.75" thickBot="1" x14ac:dyDescent="0.3">
      <c r="A82" s="15" t="s">
        <v>46</v>
      </c>
      <c r="B82" s="22">
        <v>711</v>
      </c>
      <c r="C82" s="22">
        <v>0</v>
      </c>
      <c r="D82" s="22">
        <v>173</v>
      </c>
      <c r="E82" s="22">
        <v>23</v>
      </c>
      <c r="F82" s="22">
        <v>89</v>
      </c>
      <c r="G82" s="22">
        <v>906</v>
      </c>
      <c r="H82" s="22">
        <v>1854</v>
      </c>
      <c r="I82" s="22">
        <v>17</v>
      </c>
      <c r="J82" s="22">
        <v>18</v>
      </c>
      <c r="K82" s="22">
        <v>0</v>
      </c>
      <c r="L82" s="22">
        <v>196</v>
      </c>
      <c r="M82" s="22">
        <v>307</v>
      </c>
      <c r="N82" s="22">
        <v>13670</v>
      </c>
      <c r="O82" s="22">
        <v>0</v>
      </c>
      <c r="P82" s="22">
        <v>630</v>
      </c>
      <c r="Q82" s="22">
        <v>525</v>
      </c>
      <c r="R82" s="22">
        <v>0</v>
      </c>
      <c r="S82" s="17">
        <v>19119</v>
      </c>
      <c r="T82" s="17">
        <v>36423</v>
      </c>
    </row>
    <row r="83" spans="1:20" ht="15.75" thickBot="1" x14ac:dyDescent="0.3">
      <c r="A83" s="15" t="s">
        <v>47</v>
      </c>
      <c r="B83" s="22">
        <v>2</v>
      </c>
      <c r="C83" s="22">
        <v>663</v>
      </c>
      <c r="D83" s="22">
        <v>86</v>
      </c>
      <c r="E83" s="22">
        <v>4</v>
      </c>
      <c r="F83" s="22">
        <v>69</v>
      </c>
      <c r="G83" s="22">
        <v>292</v>
      </c>
      <c r="H83" s="22">
        <v>61</v>
      </c>
      <c r="I83" s="22">
        <v>5</v>
      </c>
      <c r="J83" s="22">
        <v>13</v>
      </c>
      <c r="K83" s="22">
        <v>18</v>
      </c>
      <c r="L83" s="22">
        <v>39</v>
      </c>
      <c r="M83" s="22">
        <v>197</v>
      </c>
      <c r="N83" s="22">
        <v>2255</v>
      </c>
      <c r="O83" s="22">
        <v>0</v>
      </c>
      <c r="P83" s="22">
        <v>146</v>
      </c>
      <c r="Q83" s="22">
        <v>273</v>
      </c>
      <c r="R83" s="22">
        <v>0</v>
      </c>
      <c r="S83" s="17">
        <v>4123</v>
      </c>
      <c r="T83" s="17">
        <v>15285</v>
      </c>
    </row>
    <row r="84" spans="1:20" ht="15.75" thickBot="1" x14ac:dyDescent="0.3">
      <c r="A84" s="15" t="s">
        <v>48</v>
      </c>
      <c r="B84" s="22">
        <v>4055</v>
      </c>
      <c r="C84" s="22">
        <v>2778</v>
      </c>
      <c r="D84" s="22">
        <v>1441</v>
      </c>
      <c r="E84" s="22">
        <v>13</v>
      </c>
      <c r="F84" s="22">
        <v>196</v>
      </c>
      <c r="G84" s="22">
        <v>517</v>
      </c>
      <c r="H84" s="22">
        <v>852</v>
      </c>
      <c r="I84" s="22">
        <v>4</v>
      </c>
      <c r="J84" s="22">
        <v>24</v>
      </c>
      <c r="K84" s="22">
        <v>0</v>
      </c>
      <c r="L84" s="22">
        <v>212</v>
      </c>
      <c r="M84" s="22">
        <v>318</v>
      </c>
      <c r="N84" s="22">
        <v>18425</v>
      </c>
      <c r="O84" s="22">
        <v>0</v>
      </c>
      <c r="P84" s="22">
        <v>101</v>
      </c>
      <c r="Q84" s="22">
        <v>658</v>
      </c>
      <c r="R84" s="22">
        <v>0</v>
      </c>
      <c r="S84" s="17">
        <v>29594</v>
      </c>
      <c r="T84" s="17">
        <v>32135</v>
      </c>
    </row>
    <row r="85" spans="1:20" ht="15.75" thickBot="1" x14ac:dyDescent="0.3">
      <c r="A85" s="15" t="s">
        <v>49</v>
      </c>
      <c r="B85" s="22">
        <v>1503</v>
      </c>
      <c r="C85" s="22">
        <v>0</v>
      </c>
      <c r="D85" s="22">
        <v>121</v>
      </c>
      <c r="E85" s="22">
        <v>0</v>
      </c>
      <c r="F85" s="22">
        <v>0</v>
      </c>
      <c r="G85" s="22">
        <v>782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475</v>
      </c>
      <c r="O85" s="22">
        <v>0</v>
      </c>
      <c r="P85" s="22">
        <v>113</v>
      </c>
      <c r="Q85" s="22">
        <v>325</v>
      </c>
      <c r="R85" s="22">
        <v>0</v>
      </c>
      <c r="S85" s="17">
        <v>3370</v>
      </c>
      <c r="T85" s="17">
        <v>2214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5210</v>
      </c>
    </row>
    <row r="87" spans="1:20" ht="15.75" thickBot="1" x14ac:dyDescent="0.3">
      <c r="A87" s="16" t="s">
        <v>51</v>
      </c>
      <c r="B87" s="22">
        <v>39980</v>
      </c>
      <c r="C87" s="22">
        <v>0</v>
      </c>
      <c r="D87" s="22">
        <v>40889</v>
      </c>
      <c r="E87" s="22">
        <v>551</v>
      </c>
      <c r="F87" s="22">
        <v>7436</v>
      </c>
      <c r="G87" s="22">
        <v>51480</v>
      </c>
      <c r="H87" s="22">
        <v>11758</v>
      </c>
      <c r="I87" s="22">
        <v>6569</v>
      </c>
      <c r="J87" s="22">
        <v>16108</v>
      </c>
      <c r="K87" s="22">
        <v>3495</v>
      </c>
      <c r="L87" s="22">
        <v>19270</v>
      </c>
      <c r="M87" s="22">
        <v>50304</v>
      </c>
      <c r="N87" s="22">
        <v>30353</v>
      </c>
      <c r="O87" s="22">
        <v>0</v>
      </c>
      <c r="P87" s="22">
        <v>25769</v>
      </c>
      <c r="Q87" s="22">
        <v>27065</v>
      </c>
      <c r="R87" s="22">
        <v>42</v>
      </c>
      <c r="S87" s="17">
        <v>331069</v>
      </c>
      <c r="T87" s="17">
        <v>247770</v>
      </c>
    </row>
    <row r="88" spans="1:20" ht="15.75" thickBot="1" x14ac:dyDescent="0.3">
      <c r="A88" s="18" t="s">
        <v>52</v>
      </c>
      <c r="B88" s="17">
        <v>49519</v>
      </c>
      <c r="C88" s="17">
        <v>10882</v>
      </c>
      <c r="D88" s="17">
        <v>54720</v>
      </c>
      <c r="E88" s="17">
        <v>805</v>
      </c>
      <c r="F88" s="17">
        <v>11374</v>
      </c>
      <c r="G88" s="17">
        <v>59508</v>
      </c>
      <c r="H88" s="17">
        <v>20290</v>
      </c>
      <c r="I88" s="17">
        <v>6719</v>
      </c>
      <c r="J88" s="17">
        <v>21782</v>
      </c>
      <c r="K88" s="17">
        <v>4089</v>
      </c>
      <c r="L88" s="17">
        <v>21110</v>
      </c>
      <c r="M88" s="17">
        <v>55411</v>
      </c>
      <c r="N88" s="17">
        <v>98478</v>
      </c>
      <c r="O88" s="17">
        <v>0</v>
      </c>
      <c r="P88" s="17">
        <v>58425</v>
      </c>
      <c r="Q88" s="17">
        <v>34565</v>
      </c>
      <c r="R88" s="17">
        <v>42</v>
      </c>
      <c r="S88" s="17">
        <v>507719</v>
      </c>
      <c r="T88" s="17">
        <v>689097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1969.9205865133836</v>
      </c>
      <c r="C94" s="22">
        <f t="shared" ref="C94:R95" si="0">+C6+C28+C50+C72</f>
        <v>549.15530262968252</v>
      </c>
      <c r="D94" s="22">
        <f t="shared" si="0"/>
        <v>3227.4824753016865</v>
      </c>
      <c r="E94" s="22">
        <f t="shared" si="0"/>
        <v>5448.7885843581262</v>
      </c>
      <c r="F94" s="22">
        <f t="shared" si="0"/>
        <v>305.9402293987871</v>
      </c>
      <c r="G94" s="22">
        <f t="shared" si="0"/>
        <v>7167.0626453729019</v>
      </c>
      <c r="H94" s="22">
        <f t="shared" si="0"/>
        <v>6800.8054857173138</v>
      </c>
      <c r="I94" s="22">
        <f t="shared" si="0"/>
        <v>1661.4087488996793</v>
      </c>
      <c r="J94" s="22">
        <f t="shared" si="0"/>
        <v>3671.931032960762</v>
      </c>
      <c r="K94" s="22">
        <f t="shared" si="0"/>
        <v>1439.7633251748177</v>
      </c>
      <c r="L94" s="22">
        <f t="shared" si="0"/>
        <v>5013.6280585047552</v>
      </c>
      <c r="M94" s="22">
        <f t="shared" si="0"/>
        <v>7178.0838255784411</v>
      </c>
      <c r="N94" s="22">
        <f t="shared" si="0"/>
        <v>4025.4176855089599</v>
      </c>
      <c r="O94" s="22">
        <f t="shared" si="0"/>
        <v>551.86355743838749</v>
      </c>
      <c r="P94" s="22">
        <f t="shared" si="0"/>
        <v>20257.450835324373</v>
      </c>
      <c r="Q94" s="22">
        <f t="shared" si="0"/>
        <v>1253.8206881963613</v>
      </c>
      <c r="R94" s="22">
        <f t="shared" si="0"/>
        <v>16.476933121584018</v>
      </c>
      <c r="S94" s="17">
        <f>+SUM(B94:R94)</f>
        <v>70539</v>
      </c>
      <c r="T94" s="17">
        <f t="shared" ref="T94:T101" si="1">+T6+T28+T50+T72</f>
        <v>21164</v>
      </c>
    </row>
    <row r="95" spans="1:20" ht="15.75" thickBot="1" x14ac:dyDescent="0.3">
      <c r="A95" s="15" t="s">
        <v>37</v>
      </c>
      <c r="B95" s="22">
        <f>+B7+B29+B51+B73</f>
        <v>1105.6810608911919</v>
      </c>
      <c r="C95" s="22">
        <f t="shared" si="0"/>
        <v>300.72710026726611</v>
      </c>
      <c r="D95" s="22">
        <f t="shared" si="0"/>
        <v>9295.2078207494633</v>
      </c>
      <c r="E95" s="22">
        <f t="shared" si="0"/>
        <v>6802.6899918076833</v>
      </c>
      <c r="F95" s="22">
        <f t="shared" si="0"/>
        <v>626.06469828163438</v>
      </c>
      <c r="G95" s="22">
        <f t="shared" si="0"/>
        <v>13434.691577172587</v>
      </c>
      <c r="H95" s="22">
        <f t="shared" si="0"/>
        <v>14063.783586918271</v>
      </c>
      <c r="I95" s="22">
        <f t="shared" si="0"/>
        <v>2559.6629864826136</v>
      </c>
      <c r="J95" s="22">
        <f t="shared" si="0"/>
        <v>7734.4185727640852</v>
      </c>
      <c r="K95" s="22">
        <f t="shared" si="0"/>
        <v>2330.182301669719</v>
      </c>
      <c r="L95" s="22">
        <f t="shared" si="0"/>
        <v>10941.808006010515</v>
      </c>
      <c r="M95" s="22">
        <f t="shared" si="0"/>
        <v>10616.918207736755</v>
      </c>
      <c r="N95" s="22">
        <f t="shared" si="0"/>
        <v>6585.6974063657399</v>
      </c>
      <c r="O95" s="22">
        <f t="shared" si="0"/>
        <v>500.94075020988151</v>
      </c>
      <c r="P95" s="22">
        <f t="shared" si="0"/>
        <v>5927.7564134671557</v>
      </c>
      <c r="Q95" s="22">
        <f t="shared" si="0"/>
        <v>1206.7695192054305</v>
      </c>
      <c r="R95" s="22">
        <f t="shared" si="0"/>
        <v>0</v>
      </c>
      <c r="S95" s="17">
        <f t="shared" ref="S95:S109" si="2">+SUM(B95:R95)</f>
        <v>94032.999999999985</v>
      </c>
      <c r="T95" s="17">
        <f t="shared" si="1"/>
        <v>24735</v>
      </c>
    </row>
    <row r="96" spans="1:20" ht="15.75" thickBot="1" x14ac:dyDescent="0.3">
      <c r="A96" s="15" t="s">
        <v>38</v>
      </c>
      <c r="B96" s="22">
        <f t="shared" ref="B96:R109" si="3">+B8+B30+B52+B74</f>
        <v>1410.8108890808173</v>
      </c>
      <c r="C96" s="22">
        <f t="shared" si="3"/>
        <v>156.28921821812935</v>
      </c>
      <c r="D96" s="22">
        <f t="shared" si="3"/>
        <v>28291.660519540728</v>
      </c>
      <c r="E96" s="22">
        <f t="shared" si="3"/>
        <v>18274.223227882394</v>
      </c>
      <c r="F96" s="22">
        <f t="shared" si="3"/>
        <v>1210.3048039683415</v>
      </c>
      <c r="G96" s="22">
        <f t="shared" si="3"/>
        <v>28119.578709941863</v>
      </c>
      <c r="H96" s="22">
        <f t="shared" si="3"/>
        <v>22741.545024751729</v>
      </c>
      <c r="I96" s="22">
        <f t="shared" si="3"/>
        <v>4597.7321208532076</v>
      </c>
      <c r="J96" s="22">
        <f t="shared" si="3"/>
        <v>14158.545574799582</v>
      </c>
      <c r="K96" s="22">
        <f t="shared" si="3"/>
        <v>4370.7021806097182</v>
      </c>
      <c r="L96" s="22">
        <f t="shared" si="3"/>
        <v>30245.631770561486</v>
      </c>
      <c r="M96" s="22">
        <f t="shared" si="3"/>
        <v>23100.770615463014</v>
      </c>
      <c r="N96" s="22">
        <f t="shared" si="3"/>
        <v>9508.2582626042422</v>
      </c>
      <c r="O96" s="22">
        <f t="shared" si="3"/>
        <v>1211.0401132771176</v>
      </c>
      <c r="P96" s="22">
        <f t="shared" si="3"/>
        <v>13937.602930413697</v>
      </c>
      <c r="Q96" s="22">
        <f t="shared" si="3"/>
        <v>1484.40738496431</v>
      </c>
      <c r="R96" s="22">
        <f t="shared" si="3"/>
        <v>20.896653069640124</v>
      </c>
      <c r="S96" s="17">
        <f t="shared" si="2"/>
        <v>202840.00000000003</v>
      </c>
      <c r="T96" s="17">
        <f t="shared" si="1"/>
        <v>36485</v>
      </c>
    </row>
    <row r="97" spans="1:20" ht="15.75" thickBot="1" x14ac:dyDescent="0.3">
      <c r="A97" s="15" t="s">
        <v>39</v>
      </c>
      <c r="B97" s="22">
        <f t="shared" si="3"/>
        <v>4292.1494585052496</v>
      </c>
      <c r="C97" s="22">
        <f t="shared" si="3"/>
        <v>989.53520873637808</v>
      </c>
      <c r="D97" s="22">
        <f t="shared" si="3"/>
        <v>13417.577119821295</v>
      </c>
      <c r="E97" s="22">
        <f t="shared" si="3"/>
        <v>4087.3252159150979</v>
      </c>
      <c r="F97" s="22">
        <f t="shared" si="3"/>
        <v>1603.0920636508558</v>
      </c>
      <c r="G97" s="22">
        <f t="shared" si="3"/>
        <v>10407.552582689794</v>
      </c>
      <c r="H97" s="22">
        <f t="shared" si="3"/>
        <v>7258.1224602226303</v>
      </c>
      <c r="I97" s="22">
        <f t="shared" si="3"/>
        <v>1850.1039375983082</v>
      </c>
      <c r="J97" s="22">
        <f t="shared" si="3"/>
        <v>7931.6011901751508</v>
      </c>
      <c r="K97" s="22">
        <f t="shared" si="3"/>
        <v>1552.337052887191</v>
      </c>
      <c r="L97" s="22">
        <f t="shared" si="3"/>
        <v>10960.900160068868</v>
      </c>
      <c r="M97" s="22">
        <f t="shared" si="3"/>
        <v>10156.107621799983</v>
      </c>
      <c r="N97" s="22">
        <f t="shared" si="3"/>
        <v>2323.0077074892006</v>
      </c>
      <c r="O97" s="22">
        <f t="shared" si="3"/>
        <v>373.1484156007761</v>
      </c>
      <c r="P97" s="22">
        <f t="shared" si="3"/>
        <v>7716.0627839342742</v>
      </c>
      <c r="Q97" s="22">
        <f t="shared" si="3"/>
        <v>527.14083494551244</v>
      </c>
      <c r="R97" s="22">
        <f t="shared" si="3"/>
        <v>6.2361859594427855</v>
      </c>
      <c r="S97" s="17">
        <f t="shared" si="2"/>
        <v>85452</v>
      </c>
      <c r="T97" s="17">
        <f t="shared" si="1"/>
        <v>21937</v>
      </c>
    </row>
    <row r="98" spans="1:20" ht="15.75" thickBot="1" x14ac:dyDescent="0.3">
      <c r="A98" s="15" t="s">
        <v>40</v>
      </c>
      <c r="B98" s="22">
        <f t="shared" si="3"/>
        <v>9437.962870585121</v>
      </c>
      <c r="C98" s="22">
        <f t="shared" si="3"/>
        <v>1319.23373905733</v>
      </c>
      <c r="D98" s="22">
        <f t="shared" si="3"/>
        <v>14128.883999770185</v>
      </c>
      <c r="E98" s="22">
        <f t="shared" si="3"/>
        <v>7943.1186594422979</v>
      </c>
      <c r="F98" s="22">
        <f t="shared" si="3"/>
        <v>1349.3500739165206</v>
      </c>
      <c r="G98" s="22">
        <f t="shared" si="3"/>
        <v>26736.726406864494</v>
      </c>
      <c r="H98" s="22">
        <f t="shared" si="3"/>
        <v>18656.572422055833</v>
      </c>
      <c r="I98" s="22">
        <f t="shared" si="3"/>
        <v>4791.7365053573067</v>
      </c>
      <c r="J98" s="22">
        <f t="shared" si="3"/>
        <v>8776.8817123681201</v>
      </c>
      <c r="K98" s="22">
        <f t="shared" si="3"/>
        <v>3349.440856184061</v>
      </c>
      <c r="L98" s="22">
        <f t="shared" si="3"/>
        <v>19418.652548114922</v>
      </c>
      <c r="M98" s="22">
        <f t="shared" si="3"/>
        <v>23955.416309016506</v>
      </c>
      <c r="N98" s="22">
        <f t="shared" si="3"/>
        <v>19186.121830278102</v>
      </c>
      <c r="O98" s="22">
        <f t="shared" si="3"/>
        <v>10057.103539972844</v>
      </c>
      <c r="P98" s="22">
        <f t="shared" si="3"/>
        <v>8349.5273982768467</v>
      </c>
      <c r="Q98" s="22">
        <f t="shared" si="3"/>
        <v>2270.2689900616056</v>
      </c>
      <c r="R98" s="22">
        <f t="shared" si="3"/>
        <v>156.00213867789802</v>
      </c>
      <c r="S98" s="17">
        <f t="shared" si="2"/>
        <v>179882.99999999997</v>
      </c>
      <c r="T98" s="17">
        <f t="shared" si="1"/>
        <v>71239</v>
      </c>
    </row>
    <row r="99" spans="1:20" ht="15.75" thickBot="1" x14ac:dyDescent="0.3">
      <c r="A99" s="15" t="s">
        <v>41</v>
      </c>
      <c r="B99" s="22">
        <f t="shared" si="3"/>
        <v>25387.854909251848</v>
      </c>
      <c r="C99" s="22">
        <f t="shared" si="3"/>
        <v>2167.1259244999983</v>
      </c>
      <c r="D99" s="22">
        <f t="shared" si="3"/>
        <v>17960.420482048779</v>
      </c>
      <c r="E99" s="22">
        <f t="shared" si="3"/>
        <v>32604.688907887976</v>
      </c>
      <c r="F99" s="22">
        <f t="shared" si="3"/>
        <v>5687.9378047636574</v>
      </c>
      <c r="G99" s="22">
        <f t="shared" si="3"/>
        <v>75556.135479716919</v>
      </c>
      <c r="H99" s="22">
        <f t="shared" si="3"/>
        <v>57624.440383585687</v>
      </c>
      <c r="I99" s="22">
        <f t="shared" si="3"/>
        <v>12808.908751543375</v>
      </c>
      <c r="J99" s="22">
        <f t="shared" si="3"/>
        <v>42479.632895063711</v>
      </c>
      <c r="K99" s="22">
        <f t="shared" si="3"/>
        <v>11967.868668848336</v>
      </c>
      <c r="L99" s="22">
        <f t="shared" si="3"/>
        <v>62244.466648719092</v>
      </c>
      <c r="M99" s="22">
        <f t="shared" si="3"/>
        <v>57981.594170768003</v>
      </c>
      <c r="N99" s="22">
        <f t="shared" si="3"/>
        <v>33301.208464931915</v>
      </c>
      <c r="O99" s="22">
        <f t="shared" si="3"/>
        <v>12649.650270641467</v>
      </c>
      <c r="P99" s="22">
        <f t="shared" si="3"/>
        <v>30747.248746304878</v>
      </c>
      <c r="Q99" s="22">
        <f t="shared" si="3"/>
        <v>7022.0991635739365</v>
      </c>
      <c r="R99" s="22">
        <f t="shared" si="3"/>
        <v>50.718327850482154</v>
      </c>
      <c r="S99" s="17">
        <f t="shared" si="2"/>
        <v>488242.00000000017</v>
      </c>
      <c r="T99" s="17">
        <f t="shared" si="1"/>
        <v>196944</v>
      </c>
    </row>
    <row r="100" spans="1:20" ht="15.75" thickBot="1" x14ac:dyDescent="0.3">
      <c r="A100" s="15" t="s">
        <v>42</v>
      </c>
      <c r="B100" s="22">
        <f t="shared" si="3"/>
        <v>45754.935558411722</v>
      </c>
      <c r="C100" s="22">
        <f t="shared" si="3"/>
        <v>1641.836215093871</v>
      </c>
      <c r="D100" s="22">
        <f t="shared" si="3"/>
        <v>11753.550404675832</v>
      </c>
      <c r="E100" s="22">
        <f t="shared" si="3"/>
        <v>28832.869578568854</v>
      </c>
      <c r="F100" s="22">
        <f t="shared" si="3"/>
        <v>1450.7319309094291</v>
      </c>
      <c r="G100" s="22">
        <f t="shared" si="3"/>
        <v>35704.586499236597</v>
      </c>
      <c r="H100" s="22">
        <f t="shared" si="3"/>
        <v>31468.733647845671</v>
      </c>
      <c r="I100" s="22">
        <f t="shared" si="3"/>
        <v>3246.7579343549037</v>
      </c>
      <c r="J100" s="22">
        <f t="shared" si="3"/>
        <v>12182.070855208885</v>
      </c>
      <c r="K100" s="22">
        <f t="shared" si="3"/>
        <v>5700.6531311055651</v>
      </c>
      <c r="L100" s="22">
        <f t="shared" si="3"/>
        <v>29517.386710650571</v>
      </c>
      <c r="M100" s="22">
        <f t="shared" si="3"/>
        <v>28750.097681241867</v>
      </c>
      <c r="N100" s="22">
        <f t="shared" si="3"/>
        <v>14606.176132362696</v>
      </c>
      <c r="O100" s="22">
        <f t="shared" si="3"/>
        <v>2564.5568598167583</v>
      </c>
      <c r="P100" s="22">
        <f t="shared" si="3"/>
        <v>18180.922645329789</v>
      </c>
      <c r="Q100" s="22">
        <f t="shared" si="3"/>
        <v>639.85228660558619</v>
      </c>
      <c r="R100" s="22">
        <f t="shared" si="3"/>
        <v>5.2819285814058148</v>
      </c>
      <c r="S100" s="17">
        <f t="shared" si="2"/>
        <v>272001</v>
      </c>
      <c r="T100" s="17">
        <f t="shared" si="1"/>
        <v>85442</v>
      </c>
    </row>
    <row r="101" spans="1:20" ht="15.75" thickBot="1" x14ac:dyDescent="0.3">
      <c r="A101" s="15" t="s">
        <v>43</v>
      </c>
      <c r="B101" s="22">
        <f t="shared" si="3"/>
        <v>51467.124809762172</v>
      </c>
      <c r="C101" s="22">
        <f t="shared" si="3"/>
        <v>85.184014566717721</v>
      </c>
      <c r="D101" s="22">
        <f t="shared" si="3"/>
        <v>5926.5370557303204</v>
      </c>
      <c r="E101" s="22">
        <f t="shared" si="3"/>
        <v>27604.005321782839</v>
      </c>
      <c r="F101" s="22">
        <f t="shared" si="3"/>
        <v>2059.0579108138404</v>
      </c>
      <c r="G101" s="22">
        <f t="shared" si="3"/>
        <v>37028.781537601404</v>
      </c>
      <c r="H101" s="22">
        <f t="shared" si="3"/>
        <v>33512.41565417355</v>
      </c>
      <c r="I101" s="22">
        <f t="shared" si="3"/>
        <v>2715.5456577521063</v>
      </c>
      <c r="J101" s="22">
        <f t="shared" si="3"/>
        <v>15168.155241704302</v>
      </c>
      <c r="K101" s="22">
        <f t="shared" si="3"/>
        <v>6194.1498934249721</v>
      </c>
      <c r="L101" s="22">
        <f t="shared" si="3"/>
        <v>25264.408530750436</v>
      </c>
      <c r="M101" s="22">
        <f t="shared" si="3"/>
        <v>37049.652127023801</v>
      </c>
      <c r="N101" s="22">
        <f t="shared" si="3"/>
        <v>16971.830899386434</v>
      </c>
      <c r="O101" s="22">
        <f t="shared" si="3"/>
        <v>2060.6092398868859</v>
      </c>
      <c r="P101" s="22">
        <f t="shared" si="3"/>
        <v>18276.420612691643</v>
      </c>
      <c r="Q101" s="22">
        <f t="shared" si="3"/>
        <v>985.23694583876522</v>
      </c>
      <c r="R101" s="22">
        <f t="shared" si="3"/>
        <v>8.8845471098542852</v>
      </c>
      <c r="S101" s="17">
        <f t="shared" si="2"/>
        <v>282378.00000000006</v>
      </c>
      <c r="T101" s="17">
        <f t="shared" si="1"/>
        <v>98857</v>
      </c>
    </row>
    <row r="102" spans="1:20" ht="15.75" thickBot="1" x14ac:dyDescent="0.3">
      <c r="A102" s="15" t="s">
        <v>44</v>
      </c>
      <c r="B102" s="22">
        <f>+B14+B36+B58+B80</f>
        <v>12487.48879021064</v>
      </c>
      <c r="C102" s="22">
        <f t="shared" si="3"/>
        <v>70.039106954852642</v>
      </c>
      <c r="D102" s="22">
        <f t="shared" si="3"/>
        <v>2452.5207681791098</v>
      </c>
      <c r="E102" s="22">
        <f t="shared" si="3"/>
        <v>8691.080332485104</v>
      </c>
      <c r="F102" s="22">
        <f t="shared" si="3"/>
        <v>614.70933319070662</v>
      </c>
      <c r="G102" s="22">
        <f t="shared" si="3"/>
        <v>15768.557749872936</v>
      </c>
      <c r="H102" s="22">
        <f t="shared" si="3"/>
        <v>11976.025001520175</v>
      </c>
      <c r="I102" s="22">
        <f t="shared" si="3"/>
        <v>1378.625711277642</v>
      </c>
      <c r="J102" s="22">
        <f t="shared" si="3"/>
        <v>5766.3947641883278</v>
      </c>
      <c r="K102" s="22">
        <f t="shared" si="3"/>
        <v>2305.5076457630867</v>
      </c>
      <c r="L102" s="22">
        <f t="shared" si="3"/>
        <v>12264.950670084176</v>
      </c>
      <c r="M102" s="22">
        <f t="shared" si="3"/>
        <v>12682.65950943096</v>
      </c>
      <c r="N102" s="22">
        <f t="shared" si="3"/>
        <v>9115.166224577817</v>
      </c>
      <c r="O102" s="22">
        <f t="shared" si="3"/>
        <v>609.88878125404881</v>
      </c>
      <c r="P102" s="22">
        <f t="shared" si="3"/>
        <v>4852.0251893540799</v>
      </c>
      <c r="Q102" s="22">
        <f t="shared" si="3"/>
        <v>244.36042165633623</v>
      </c>
      <c r="R102" s="22">
        <f t="shared" si="3"/>
        <v>0</v>
      </c>
      <c r="S102" s="17">
        <f t="shared" ref="S102:T109" si="4">+S14+S36+S58+S80</f>
        <v>101280</v>
      </c>
      <c r="T102" s="17">
        <f t="shared" si="4"/>
        <v>28553</v>
      </c>
    </row>
    <row r="103" spans="1:20" ht="15.75" thickBot="1" x14ac:dyDescent="0.3">
      <c r="A103" s="15" t="s">
        <v>45</v>
      </c>
      <c r="B103" s="22">
        <f t="shared" si="3"/>
        <v>23288.969495036414</v>
      </c>
      <c r="C103" s="22">
        <f t="shared" si="3"/>
        <v>5836.7981887603946</v>
      </c>
      <c r="D103" s="22">
        <f t="shared" si="3"/>
        <v>12362.465083200255</v>
      </c>
      <c r="E103" s="22">
        <f t="shared" si="3"/>
        <v>41068.698575204435</v>
      </c>
      <c r="F103" s="22">
        <f t="shared" si="3"/>
        <v>3934.5774967591246</v>
      </c>
      <c r="G103" s="22">
        <f t="shared" si="3"/>
        <v>70123.104945414801</v>
      </c>
      <c r="H103" s="22">
        <f t="shared" si="3"/>
        <v>41606.291640443771</v>
      </c>
      <c r="I103" s="22">
        <f t="shared" si="3"/>
        <v>4255.2730676186256</v>
      </c>
      <c r="J103" s="22">
        <f t="shared" si="3"/>
        <v>33561.61712536728</v>
      </c>
      <c r="K103" s="22">
        <f t="shared" si="3"/>
        <v>8061.4896196858163</v>
      </c>
      <c r="L103" s="22">
        <f t="shared" si="3"/>
        <v>43865.515027182497</v>
      </c>
      <c r="M103" s="22">
        <f t="shared" si="3"/>
        <v>59305.426086198335</v>
      </c>
      <c r="N103" s="22">
        <f t="shared" si="3"/>
        <v>44592.003663576463</v>
      </c>
      <c r="O103" s="22">
        <f t="shared" si="3"/>
        <v>6801.5111807321045</v>
      </c>
      <c r="P103" s="22">
        <f t="shared" si="3"/>
        <v>30545.122916624474</v>
      </c>
      <c r="Q103" s="22">
        <f t="shared" si="3"/>
        <v>2364.7121498662555</v>
      </c>
      <c r="R103" s="22">
        <f t="shared" si="3"/>
        <v>15.423738328875192</v>
      </c>
      <c r="S103" s="17">
        <f t="shared" si="2"/>
        <v>431588.99999999988</v>
      </c>
      <c r="T103" s="17">
        <f t="shared" si="4"/>
        <v>151543</v>
      </c>
    </row>
    <row r="104" spans="1:20" ht="15.75" thickBot="1" x14ac:dyDescent="0.3">
      <c r="A104" s="15" t="s">
        <v>46</v>
      </c>
      <c r="B104" s="22">
        <f t="shared" si="3"/>
        <v>11819.96172789947</v>
      </c>
      <c r="C104" s="22">
        <f t="shared" si="3"/>
        <v>847.0235140783202</v>
      </c>
      <c r="D104" s="22">
        <f t="shared" si="3"/>
        <v>3858.5580618021618</v>
      </c>
      <c r="E104" s="22">
        <f t="shared" si="3"/>
        <v>17926.589397336167</v>
      </c>
      <c r="F104" s="22">
        <f t="shared" si="3"/>
        <v>1602.2650896559962</v>
      </c>
      <c r="G104" s="22">
        <f t="shared" si="3"/>
        <v>32586.545292401293</v>
      </c>
      <c r="H104" s="22">
        <f t="shared" si="3"/>
        <v>25136.888832326829</v>
      </c>
      <c r="I104" s="22">
        <f t="shared" si="3"/>
        <v>3521.2849006030519</v>
      </c>
      <c r="J104" s="22">
        <f t="shared" si="3"/>
        <v>10514.292685191111</v>
      </c>
      <c r="K104" s="22">
        <f t="shared" si="3"/>
        <v>4383.9016930981688</v>
      </c>
      <c r="L104" s="22">
        <f t="shared" si="3"/>
        <v>15312.163134125745</v>
      </c>
      <c r="M104" s="22">
        <f t="shared" si="3"/>
        <v>38938.144106348649</v>
      </c>
      <c r="N104" s="22">
        <f t="shared" si="3"/>
        <v>35687.151044446291</v>
      </c>
      <c r="O104" s="22">
        <f t="shared" si="3"/>
        <v>2613.8852526420842</v>
      </c>
      <c r="P104" s="22">
        <f t="shared" si="3"/>
        <v>9409.4454810149527</v>
      </c>
      <c r="Q104" s="22">
        <f t="shared" si="3"/>
        <v>1014.8997870296921</v>
      </c>
      <c r="R104" s="22">
        <f t="shared" si="3"/>
        <v>10</v>
      </c>
      <c r="S104" s="17">
        <f t="shared" si="2"/>
        <v>215183.00000000003</v>
      </c>
      <c r="T104" s="17">
        <f t="shared" si="4"/>
        <v>85735</v>
      </c>
    </row>
    <row r="105" spans="1:20" ht="15.75" thickBot="1" x14ac:dyDescent="0.3">
      <c r="A105" s="15" t="s">
        <v>47</v>
      </c>
      <c r="B105" s="22">
        <f t="shared" si="3"/>
        <v>8297.9286262801834</v>
      </c>
      <c r="C105" s="22">
        <f t="shared" si="3"/>
        <v>1475.0514923121689</v>
      </c>
      <c r="D105" s="22">
        <f t="shared" si="3"/>
        <v>1779.6800283827727</v>
      </c>
      <c r="E105" s="22">
        <f t="shared" si="3"/>
        <v>9889.0390243337479</v>
      </c>
      <c r="F105" s="22">
        <f t="shared" si="3"/>
        <v>552.82589117950533</v>
      </c>
      <c r="G105" s="22">
        <f t="shared" si="3"/>
        <v>10853.88113779207</v>
      </c>
      <c r="H105" s="22">
        <f t="shared" si="3"/>
        <v>9453.6128431073994</v>
      </c>
      <c r="I105" s="22">
        <f t="shared" si="3"/>
        <v>2162.1280056633177</v>
      </c>
      <c r="J105" s="22">
        <f t="shared" si="3"/>
        <v>4756.630862498997</v>
      </c>
      <c r="K105" s="22">
        <f t="shared" si="3"/>
        <v>2031.572790410718</v>
      </c>
      <c r="L105" s="22">
        <f t="shared" si="3"/>
        <v>7626.1711210865988</v>
      </c>
      <c r="M105" s="22">
        <f t="shared" si="3"/>
        <v>12710.634343557473</v>
      </c>
      <c r="N105" s="22">
        <f t="shared" si="3"/>
        <v>13286.273424226572</v>
      </c>
      <c r="O105" s="22">
        <f t="shared" si="3"/>
        <v>1270.3081750337392</v>
      </c>
      <c r="P105" s="22">
        <f t="shared" si="3"/>
        <v>4296.0818051512315</v>
      </c>
      <c r="Q105" s="22">
        <f t="shared" si="3"/>
        <v>375.96891841109351</v>
      </c>
      <c r="R105" s="22">
        <f t="shared" si="3"/>
        <v>8.2115105724190638</v>
      </c>
      <c r="S105" s="17">
        <f t="shared" si="2"/>
        <v>90826.000000000015</v>
      </c>
      <c r="T105" s="17">
        <f t="shared" si="4"/>
        <v>40724</v>
      </c>
    </row>
    <row r="106" spans="1:20" ht="15.75" thickBot="1" x14ac:dyDescent="0.3">
      <c r="A106" s="15" t="s">
        <v>48</v>
      </c>
      <c r="B106" s="22">
        <f t="shared" si="3"/>
        <v>16545.663281273515</v>
      </c>
      <c r="C106" s="22">
        <f t="shared" si="3"/>
        <v>22257.015264212121</v>
      </c>
      <c r="D106" s="22">
        <f t="shared" si="3"/>
        <v>4789.9230539293985</v>
      </c>
      <c r="E106" s="22">
        <f t="shared" si="3"/>
        <v>21958.196252248101</v>
      </c>
      <c r="F106" s="22">
        <f t="shared" si="3"/>
        <v>1906.121260217775</v>
      </c>
      <c r="G106" s="22">
        <f t="shared" si="3"/>
        <v>23983.376310819061</v>
      </c>
      <c r="H106" s="22">
        <f t="shared" si="3"/>
        <v>32103.287621382424</v>
      </c>
      <c r="I106" s="22">
        <f t="shared" si="3"/>
        <v>4447.6506559975696</v>
      </c>
      <c r="J106" s="22">
        <f t="shared" si="3"/>
        <v>17518.464165900878</v>
      </c>
      <c r="K106" s="22">
        <f t="shared" si="3"/>
        <v>6697.4135289253445</v>
      </c>
      <c r="L106" s="22">
        <f t="shared" si="3"/>
        <v>35533.505759588828</v>
      </c>
      <c r="M106" s="22">
        <f t="shared" si="3"/>
        <v>34423.269834981489</v>
      </c>
      <c r="N106" s="22">
        <f t="shared" si="3"/>
        <v>35924.806291577857</v>
      </c>
      <c r="O106" s="22">
        <f t="shared" si="3"/>
        <v>2866.6922972406355</v>
      </c>
      <c r="P106" s="22">
        <f t="shared" si="3"/>
        <v>10311.40808800691</v>
      </c>
      <c r="Q106" s="22">
        <f t="shared" si="3"/>
        <v>876.52669570133935</v>
      </c>
      <c r="R106" s="22">
        <f t="shared" si="3"/>
        <v>19.679637996753687</v>
      </c>
      <c r="S106" s="17">
        <f t="shared" si="2"/>
        <v>272163.00000000006</v>
      </c>
      <c r="T106" s="17">
        <f t="shared" si="4"/>
        <v>70715</v>
      </c>
    </row>
    <row r="107" spans="1:20" ht="15.75" thickBot="1" x14ac:dyDescent="0.3">
      <c r="A107" s="15" t="s">
        <v>49</v>
      </c>
      <c r="B107" s="22">
        <f t="shared" si="3"/>
        <v>2645.1046909690485</v>
      </c>
      <c r="C107" s="22">
        <f t="shared" si="3"/>
        <v>1304.8200435906101</v>
      </c>
      <c r="D107" s="22">
        <f t="shared" si="3"/>
        <v>1177.9416451936938</v>
      </c>
      <c r="E107" s="22">
        <f t="shared" si="3"/>
        <v>1549.3830543558543</v>
      </c>
      <c r="F107" s="22">
        <f t="shared" si="3"/>
        <v>359.92885747454881</v>
      </c>
      <c r="G107" s="22">
        <f t="shared" si="3"/>
        <v>3711.4249705911925</v>
      </c>
      <c r="H107" s="22">
        <f t="shared" si="3"/>
        <v>3051.2282013216873</v>
      </c>
      <c r="I107" s="22">
        <f t="shared" si="3"/>
        <v>238.16735583481841</v>
      </c>
      <c r="J107" s="22">
        <f t="shared" si="3"/>
        <v>1561.412215463354</v>
      </c>
      <c r="K107" s="22">
        <f t="shared" si="3"/>
        <v>747.47290639695552</v>
      </c>
      <c r="L107" s="22">
        <f t="shared" si="3"/>
        <v>3018.7616887843042</v>
      </c>
      <c r="M107" s="22">
        <f t="shared" si="3"/>
        <v>4328.8500315747951</v>
      </c>
      <c r="N107" s="22">
        <f t="shared" si="3"/>
        <v>2386.3536409211674</v>
      </c>
      <c r="O107" s="22">
        <f t="shared" si="3"/>
        <v>321.10878129263199</v>
      </c>
      <c r="P107" s="22">
        <f t="shared" si="3"/>
        <v>1767.3724603047576</v>
      </c>
      <c r="Q107" s="22">
        <f t="shared" si="3"/>
        <v>329.66945593058028</v>
      </c>
      <c r="R107" s="22">
        <f t="shared" si="3"/>
        <v>19</v>
      </c>
      <c r="S107" s="17">
        <f t="shared" si="2"/>
        <v>28517.999999999996</v>
      </c>
      <c r="T107" s="17">
        <f t="shared" si="4"/>
        <v>6499</v>
      </c>
    </row>
    <row r="108" spans="1:20" ht="15.75" thickBot="1" x14ac:dyDescent="0.3">
      <c r="A108" s="15" t="s">
        <v>50</v>
      </c>
      <c r="B108" s="22">
        <f t="shared" si="3"/>
        <v>1711.9646073648273</v>
      </c>
      <c r="C108" s="22">
        <f t="shared" si="3"/>
        <v>2560.9050734504681</v>
      </c>
      <c r="D108" s="22">
        <f t="shared" si="3"/>
        <v>3493.486262238328</v>
      </c>
      <c r="E108" s="22">
        <f t="shared" si="3"/>
        <v>6463.0680142836682</v>
      </c>
      <c r="F108" s="22">
        <f t="shared" si="3"/>
        <v>447.20973844003504</v>
      </c>
      <c r="G108" s="22">
        <f t="shared" si="3"/>
        <v>8679.4461528179127</v>
      </c>
      <c r="H108" s="22">
        <f t="shared" si="3"/>
        <v>8175.1941031327706</v>
      </c>
      <c r="I108" s="22">
        <f t="shared" si="3"/>
        <v>3177.4861086226515</v>
      </c>
      <c r="J108" s="22">
        <f t="shared" si="3"/>
        <v>6345.5890034892391</v>
      </c>
      <c r="K108" s="22">
        <f t="shared" si="3"/>
        <v>1373.6112501750854</v>
      </c>
      <c r="L108" s="22">
        <f t="shared" si="3"/>
        <v>8716.7984090953087</v>
      </c>
      <c r="M108" s="22">
        <f t="shared" si="3"/>
        <v>7548.5689566434885</v>
      </c>
      <c r="N108" s="22">
        <f t="shared" si="3"/>
        <v>2408.8209886151208</v>
      </c>
      <c r="O108" s="22">
        <f t="shared" si="3"/>
        <v>725.05402344812251</v>
      </c>
      <c r="P108" s="22">
        <f t="shared" si="3"/>
        <v>3037.174550625763</v>
      </c>
      <c r="Q108" s="22">
        <f t="shared" si="3"/>
        <v>8.8982060457593004</v>
      </c>
      <c r="R108" s="22">
        <f t="shared" si="3"/>
        <v>8.7245515114398255</v>
      </c>
      <c r="S108" s="17">
        <f t="shared" si="2"/>
        <v>64881.999999999985</v>
      </c>
      <c r="T108" s="17">
        <f t="shared" si="4"/>
        <v>16563</v>
      </c>
    </row>
    <row r="109" spans="1:20" ht="15.75" thickBot="1" x14ac:dyDescent="0.3">
      <c r="A109" s="16" t="s">
        <v>51</v>
      </c>
      <c r="B109" s="22">
        <f t="shared" si="3"/>
        <v>104423.56748505367</v>
      </c>
      <c r="C109" s="22">
        <f t="shared" si="3"/>
        <v>3962.8974246299731</v>
      </c>
      <c r="D109" s="22">
        <f t="shared" si="3"/>
        <v>80825.337740704737</v>
      </c>
      <c r="E109" s="22">
        <f t="shared" si="3"/>
        <v>256211.94269221867</v>
      </c>
      <c r="F109" s="22">
        <f t="shared" si="3"/>
        <v>18824.109189610961</v>
      </c>
      <c r="G109" s="22">
        <f t="shared" si="3"/>
        <v>378389.95086156076</v>
      </c>
      <c r="H109" s="22">
        <f t="shared" si="3"/>
        <v>473620.75639163493</v>
      </c>
      <c r="I109" s="22">
        <f t="shared" si="3"/>
        <v>86314.66304472927</v>
      </c>
      <c r="J109" s="22">
        <f t="shared" si="3"/>
        <v>202378.9575233307</v>
      </c>
      <c r="K109" s="22">
        <f t="shared" si="3"/>
        <v>120382.39281039778</v>
      </c>
      <c r="L109" s="22">
        <f t="shared" si="3"/>
        <v>498133.70618653233</v>
      </c>
      <c r="M109" s="22">
        <f t="shared" si="3"/>
        <v>368035.80657263641</v>
      </c>
      <c r="N109" s="22">
        <f t="shared" si="3"/>
        <v>152753.38902520592</v>
      </c>
      <c r="O109" s="22">
        <f t="shared" si="3"/>
        <v>87842.77530679325</v>
      </c>
      <c r="P109" s="22">
        <f t="shared" si="3"/>
        <v>224558.72597247903</v>
      </c>
      <c r="Q109" s="22">
        <f t="shared" si="3"/>
        <v>45780.716500839044</v>
      </c>
      <c r="R109" s="22">
        <f t="shared" si="3"/>
        <v>446.3052716422601</v>
      </c>
      <c r="S109" s="17">
        <f t="shared" si="2"/>
        <v>3102886.0000000005</v>
      </c>
      <c r="T109" s="17">
        <f t="shared" si="4"/>
        <v>509375</v>
      </c>
    </row>
    <row r="110" spans="1:20" ht="15.75" thickBot="1" x14ac:dyDescent="0.3">
      <c r="A110" s="18" t="s">
        <v>52</v>
      </c>
      <c r="B110" s="17">
        <f>+SUM(B94:B109)</f>
        <v>322047.08884708921</v>
      </c>
      <c r="C110" s="17">
        <f t="shared" ref="C110:R110" si="5">+SUM(C94:C109)</f>
        <v>45523.636831058277</v>
      </c>
      <c r="D110" s="17">
        <f t="shared" si="5"/>
        <v>214741.23252126874</v>
      </c>
      <c r="E110" s="17">
        <f t="shared" si="5"/>
        <v>495355.70683011104</v>
      </c>
      <c r="F110" s="17">
        <f t="shared" si="5"/>
        <v>42534.226372231722</v>
      </c>
      <c r="G110" s="17">
        <f t="shared" si="5"/>
        <v>778251.40285986662</v>
      </c>
      <c r="H110" s="17">
        <f t="shared" si="5"/>
        <v>797249.70330014057</v>
      </c>
      <c r="I110" s="17">
        <f t="shared" si="5"/>
        <v>139727.13549318846</v>
      </c>
      <c r="J110" s="17">
        <f t="shared" si="5"/>
        <v>394506.59542047448</v>
      </c>
      <c r="K110" s="17">
        <f t="shared" si="5"/>
        <v>182888.45965475735</v>
      </c>
      <c r="L110" s="17">
        <f t="shared" si="5"/>
        <v>818078.45442986046</v>
      </c>
      <c r="M110" s="17">
        <f t="shared" si="5"/>
        <v>736762</v>
      </c>
      <c r="N110" s="17">
        <f t="shared" si="5"/>
        <v>402661.68269207457</v>
      </c>
      <c r="O110" s="17">
        <f t="shared" si="5"/>
        <v>133020.13654528075</v>
      </c>
      <c r="P110" s="17">
        <f t="shared" si="5"/>
        <v>412170.34882930387</v>
      </c>
      <c r="Q110" s="17">
        <f t="shared" si="5"/>
        <v>66385.347948871611</v>
      </c>
      <c r="R110" s="17">
        <f t="shared" si="5"/>
        <v>791.84142442205507</v>
      </c>
      <c r="S110" s="17">
        <f>+SUM(B110:R110)</f>
        <v>5982695</v>
      </c>
      <c r="T110" s="17">
        <f>+SUM(T94:T109)</f>
        <v>1466510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1883.4168567039874</v>
      </c>
      <c r="C6" s="27">
        <v>212.74293332456551</v>
      </c>
      <c r="D6" s="27">
        <v>3058.1796665406287</v>
      </c>
      <c r="E6" s="27">
        <v>5074.1023588713388</v>
      </c>
      <c r="F6" s="27">
        <v>258.22590527671395</v>
      </c>
      <c r="G6" s="27">
        <v>6903.2330877614722</v>
      </c>
      <c r="H6" s="27">
        <v>5295.6484480576119</v>
      </c>
      <c r="I6" s="27">
        <v>1277.9247925910104</v>
      </c>
      <c r="J6" s="27">
        <v>3409.2972060663883</v>
      </c>
      <c r="K6" s="27">
        <v>1384.5713578739719</v>
      </c>
      <c r="L6" s="27">
        <v>4098.4192508655733</v>
      </c>
      <c r="M6" s="27">
        <v>6708.9273542691772</v>
      </c>
      <c r="N6" s="27">
        <v>2583.2677477096267</v>
      </c>
      <c r="O6" s="27">
        <v>294.90572136715633</v>
      </c>
      <c r="P6" s="27">
        <v>2930.9924042470197</v>
      </c>
      <c r="Q6" s="27">
        <v>774.67771583014201</v>
      </c>
      <c r="R6" s="28">
        <v>1.467192643617693</v>
      </c>
      <c r="S6" s="29">
        <v>46150</v>
      </c>
      <c r="T6" s="29">
        <v>6750</v>
      </c>
    </row>
    <row r="7" spans="1:20" x14ac:dyDescent="0.25">
      <c r="A7" s="15" t="s">
        <v>37</v>
      </c>
      <c r="B7" s="31">
        <v>1041.7515427343742</v>
      </c>
      <c r="C7" s="32">
        <v>32.418105127571891</v>
      </c>
      <c r="D7" s="32">
        <v>7703.7787849541073</v>
      </c>
      <c r="E7" s="32">
        <v>6108.466769465701</v>
      </c>
      <c r="F7" s="32">
        <v>429.96644695516397</v>
      </c>
      <c r="G7" s="32">
        <v>10757.159061657285</v>
      </c>
      <c r="H7" s="32">
        <v>11899.364074885651</v>
      </c>
      <c r="I7" s="32">
        <v>2190.7814202001214</v>
      </c>
      <c r="J7" s="32">
        <v>6312.2529500538267</v>
      </c>
      <c r="K7" s="32">
        <v>2157.6168455465854</v>
      </c>
      <c r="L7" s="32">
        <v>9107.9946017957736</v>
      </c>
      <c r="M7" s="32">
        <v>9912.0588967275635</v>
      </c>
      <c r="N7" s="32">
        <v>3365.6178155634752</v>
      </c>
      <c r="O7" s="32">
        <v>344.65564398786955</v>
      </c>
      <c r="P7" s="32">
        <v>4865.381731728512</v>
      </c>
      <c r="Q7" s="32">
        <v>1052.7353086164135</v>
      </c>
      <c r="R7" s="33">
        <v>0</v>
      </c>
      <c r="S7" s="34">
        <v>77282</v>
      </c>
      <c r="T7" s="34">
        <v>7141</v>
      </c>
    </row>
    <row r="8" spans="1:20" x14ac:dyDescent="0.25">
      <c r="A8" s="15" t="s">
        <v>38</v>
      </c>
      <c r="B8" s="31">
        <v>1330.5269480515651</v>
      </c>
      <c r="C8" s="32">
        <v>19.112761785567898</v>
      </c>
      <c r="D8" s="32">
        <v>26833.919364400128</v>
      </c>
      <c r="E8" s="32">
        <v>16071.841748976603</v>
      </c>
      <c r="F8" s="32">
        <v>493.74634612717068</v>
      </c>
      <c r="G8" s="32">
        <v>24074.315290340157</v>
      </c>
      <c r="H8" s="32">
        <v>18411.562337559873</v>
      </c>
      <c r="I8" s="32">
        <v>3798.6614048816191</v>
      </c>
      <c r="J8" s="32">
        <v>12156.313769426981</v>
      </c>
      <c r="K8" s="32">
        <v>4049.317312048599</v>
      </c>
      <c r="L8" s="32">
        <v>22586.108057557667</v>
      </c>
      <c r="M8" s="32">
        <v>21091.044406182227</v>
      </c>
      <c r="N8" s="32">
        <v>4939.6534652263026</v>
      </c>
      <c r="O8" s="32">
        <v>608.42291684057818</v>
      </c>
      <c r="P8" s="32">
        <v>10326.266828458854</v>
      </c>
      <c r="Q8" s="32">
        <v>858.48155020175795</v>
      </c>
      <c r="R8" s="33">
        <v>20.705491934365217</v>
      </c>
      <c r="S8" s="34">
        <v>167670</v>
      </c>
      <c r="T8" s="34">
        <v>10680</v>
      </c>
    </row>
    <row r="9" spans="1:20" x14ac:dyDescent="0.25">
      <c r="A9" s="15" t="s">
        <v>39</v>
      </c>
      <c r="B9" s="31">
        <v>4050.4843622051503</v>
      </c>
      <c r="C9" s="32">
        <v>39.87886054664385</v>
      </c>
      <c r="D9" s="32">
        <v>11835.777394836368</v>
      </c>
      <c r="E9" s="32">
        <v>3425.9392264806684</v>
      </c>
      <c r="F9" s="32">
        <v>430.99845436949704</v>
      </c>
      <c r="G9" s="32">
        <v>9024.030138361346</v>
      </c>
      <c r="H9" s="32">
        <v>5875.4215454418318</v>
      </c>
      <c r="I9" s="32">
        <v>1119.675699963462</v>
      </c>
      <c r="J9" s="32">
        <v>4932.4207012174666</v>
      </c>
      <c r="K9" s="32">
        <v>1496.7034848912272</v>
      </c>
      <c r="L9" s="32">
        <v>8999.776889038505</v>
      </c>
      <c r="M9" s="32">
        <v>8820.994174323343</v>
      </c>
      <c r="N9" s="32">
        <v>1254.36271695393</v>
      </c>
      <c r="O9" s="32">
        <v>211.66472136295585</v>
      </c>
      <c r="P9" s="32">
        <v>4061.2209785061696</v>
      </c>
      <c r="Q9" s="32">
        <v>159.5154421865754</v>
      </c>
      <c r="R9" s="33">
        <v>6.135209314868284</v>
      </c>
      <c r="S9" s="34">
        <v>65745.000000000015</v>
      </c>
      <c r="T9" s="34">
        <v>5548</v>
      </c>
    </row>
    <row r="10" spans="1:20" x14ac:dyDescent="0.25">
      <c r="A10" s="15" t="s">
        <v>40</v>
      </c>
      <c r="B10" s="31">
        <v>8200.3884890523623</v>
      </c>
      <c r="C10" s="32">
        <v>527.69739789505525</v>
      </c>
      <c r="D10" s="32">
        <v>12033.82661095115</v>
      </c>
      <c r="E10" s="32">
        <v>7190.0587603001204</v>
      </c>
      <c r="F10" s="32">
        <v>753.02273308440408</v>
      </c>
      <c r="G10" s="32">
        <v>25149.214830811183</v>
      </c>
      <c r="H10" s="32">
        <v>14054.486068455633</v>
      </c>
      <c r="I10" s="32">
        <v>4125.6342017249772</v>
      </c>
      <c r="J10" s="32">
        <v>6431.2211798559911</v>
      </c>
      <c r="K10" s="32">
        <v>3215.610589927996</v>
      </c>
      <c r="L10" s="32">
        <v>17108.734644151256</v>
      </c>
      <c r="M10" s="32">
        <v>18210.79654827388</v>
      </c>
      <c r="N10" s="32">
        <v>6059.0709488335815</v>
      </c>
      <c r="O10" s="32">
        <v>662.89259900866455</v>
      </c>
      <c r="P10" s="32">
        <v>6732.1395307217663</v>
      </c>
      <c r="Q10" s="32">
        <v>1708.1114119192562</v>
      </c>
      <c r="R10" s="33">
        <v>154.09345503271587</v>
      </c>
      <c r="S10" s="34">
        <v>132317</v>
      </c>
      <c r="T10" s="34">
        <v>14936</v>
      </c>
    </row>
    <row r="11" spans="1:20" x14ac:dyDescent="0.25">
      <c r="A11" s="15" t="s">
        <v>41</v>
      </c>
      <c r="B11" s="31">
        <v>17446.313635122751</v>
      </c>
      <c r="C11" s="32">
        <v>536.2956395266151</v>
      </c>
      <c r="D11" s="32">
        <v>15104.870152663805</v>
      </c>
      <c r="E11" s="32">
        <v>25327.251345955687</v>
      </c>
      <c r="F11" s="32">
        <v>2391.7750868920098</v>
      </c>
      <c r="G11" s="32">
        <v>70066.01220547632</v>
      </c>
      <c r="H11" s="32">
        <v>36908.478082485424</v>
      </c>
      <c r="I11" s="32">
        <v>9553.3049613422736</v>
      </c>
      <c r="J11" s="32">
        <v>28784.396689423382</v>
      </c>
      <c r="K11" s="32">
        <v>11205.625791242304</v>
      </c>
      <c r="L11" s="32">
        <v>48181.033052213665</v>
      </c>
      <c r="M11" s="32">
        <v>46024.561398162405</v>
      </c>
      <c r="N11" s="32">
        <v>17130.744175208376</v>
      </c>
      <c r="O11" s="32">
        <v>3467.8152125016813</v>
      </c>
      <c r="P11" s="32">
        <v>24176.737690017857</v>
      </c>
      <c r="Q11" s="32">
        <v>5530.2254532535517</v>
      </c>
      <c r="R11" s="33">
        <v>46.559428511956938</v>
      </c>
      <c r="S11" s="34">
        <v>361882.00000000006</v>
      </c>
      <c r="T11" s="34">
        <v>57049</v>
      </c>
    </row>
    <row r="12" spans="1:20" x14ac:dyDescent="0.25">
      <c r="A12" s="15" t="s">
        <v>42</v>
      </c>
      <c r="B12" s="31">
        <v>41757.939139844559</v>
      </c>
      <c r="C12" s="32">
        <v>418.00621358670151</v>
      </c>
      <c r="D12" s="32">
        <v>10731.191410221971</v>
      </c>
      <c r="E12" s="32">
        <v>26784.006164094808</v>
      </c>
      <c r="F12" s="32">
        <v>1209.2936960965069</v>
      </c>
      <c r="G12" s="32">
        <v>34241.353127318675</v>
      </c>
      <c r="H12" s="32">
        <v>25671.043118042977</v>
      </c>
      <c r="I12" s="32">
        <v>2991.4107219229381</v>
      </c>
      <c r="J12" s="32">
        <v>10545.088335191473</v>
      </c>
      <c r="K12" s="32">
        <v>5467.0869256937658</v>
      </c>
      <c r="L12" s="32">
        <v>21210.589982938785</v>
      </c>
      <c r="M12" s="32">
        <v>28700.127585874136</v>
      </c>
      <c r="N12" s="32">
        <v>6117.3188134953007</v>
      </c>
      <c r="O12" s="32">
        <v>1383.0329042127905</v>
      </c>
      <c r="P12" s="32">
        <v>12824.340322855587</v>
      </c>
      <c r="Q12" s="32">
        <v>461.01096807093018</v>
      </c>
      <c r="R12" s="33">
        <v>5.1605705381074269</v>
      </c>
      <c r="S12" s="34">
        <v>230518.00000000006</v>
      </c>
      <c r="T12" s="34">
        <v>33994</v>
      </c>
    </row>
    <row r="13" spans="1:20" x14ac:dyDescent="0.25">
      <c r="A13" s="15" t="s">
        <v>43</v>
      </c>
      <c r="B13" s="31">
        <v>35693.267350570699</v>
      </c>
      <c r="C13" s="32">
        <v>77.253641515437394</v>
      </c>
      <c r="D13" s="32">
        <v>4755.2688940766529</v>
      </c>
      <c r="E13" s="32">
        <v>17737.39219782993</v>
      </c>
      <c r="F13" s="32">
        <v>1455.5288367340363</v>
      </c>
      <c r="G13" s="32">
        <v>30995.49974648565</v>
      </c>
      <c r="H13" s="32">
        <v>24321.509372441069</v>
      </c>
      <c r="I13" s="32">
        <v>2041.9542064194015</v>
      </c>
      <c r="J13" s="32">
        <v>10020.477663326941</v>
      </c>
      <c r="K13" s="32">
        <v>5762.7485570784011</v>
      </c>
      <c r="L13" s="32">
        <v>20292.02966157905</v>
      </c>
      <c r="M13" s="32">
        <v>24887.435534088094</v>
      </c>
      <c r="N13" s="32">
        <v>8205.0170877141609</v>
      </c>
      <c r="O13" s="32">
        <v>790.09406095333679</v>
      </c>
      <c r="P13" s="32">
        <v>11505.85449791921</v>
      </c>
      <c r="Q13" s="32">
        <v>194.88986836848977</v>
      </c>
      <c r="R13" s="33">
        <v>8.7788228994815221</v>
      </c>
      <c r="S13" s="34">
        <v>198745</v>
      </c>
      <c r="T13" s="34">
        <v>22764</v>
      </c>
    </row>
    <row r="14" spans="1:20" x14ac:dyDescent="0.25">
      <c r="A14" s="15" t="s">
        <v>44</v>
      </c>
      <c r="B14" s="31">
        <v>10126.806512466634</v>
      </c>
      <c r="C14" s="32">
        <v>61.790207763218902</v>
      </c>
      <c r="D14" s="32">
        <v>2295.1317322959258</v>
      </c>
      <c r="E14" s="32">
        <v>6770.2407187835961</v>
      </c>
      <c r="F14" s="32">
        <v>402.57256573006248</v>
      </c>
      <c r="G14" s="32">
        <v>14580.850655398666</v>
      </c>
      <c r="H14" s="32">
        <v>8837.4040330440112</v>
      </c>
      <c r="I14" s="32">
        <v>988.6433242115022</v>
      </c>
      <c r="J14" s="32">
        <v>4807.2313532149728</v>
      </c>
      <c r="K14" s="32">
        <v>2112.8038086309734</v>
      </c>
      <c r="L14" s="32">
        <v>7858.1228615239052</v>
      </c>
      <c r="M14" s="32">
        <v>9997.9522264039806</v>
      </c>
      <c r="N14" s="32">
        <v>5020.6884345788185</v>
      </c>
      <c r="O14" s="32">
        <v>398.8277046535037</v>
      </c>
      <c r="P14" s="32">
        <v>3792.3740014675586</v>
      </c>
      <c r="Q14" s="32">
        <v>138.55985983267266</v>
      </c>
      <c r="R14" s="33">
        <v>0</v>
      </c>
      <c r="S14" s="34">
        <v>78190</v>
      </c>
      <c r="T14" s="34">
        <v>7189</v>
      </c>
    </row>
    <row r="15" spans="1:20" x14ac:dyDescent="0.25">
      <c r="A15" s="15" t="s">
        <v>45</v>
      </c>
      <c r="B15" s="31">
        <v>15555.820974649476</v>
      </c>
      <c r="C15" s="32">
        <v>2518.7801917301817</v>
      </c>
      <c r="D15" s="32">
        <v>5135.8672052894954</v>
      </c>
      <c r="E15" s="32">
        <v>26122.665632225184</v>
      </c>
      <c r="F15" s="32">
        <v>1955.508672060563</v>
      </c>
      <c r="G15" s="32">
        <v>62654.657269288276</v>
      </c>
      <c r="H15" s="32">
        <v>25875.19054406845</v>
      </c>
      <c r="I15" s="32">
        <v>3001.584351446998</v>
      </c>
      <c r="J15" s="32">
        <v>21240.156741881419</v>
      </c>
      <c r="K15" s="32">
        <v>7100.6751713068679</v>
      </c>
      <c r="L15" s="32">
        <v>30738.151938951974</v>
      </c>
      <c r="M15" s="32">
        <v>39701.683808478963</v>
      </c>
      <c r="N15" s="32">
        <v>15987.004563830527</v>
      </c>
      <c r="O15" s="32">
        <v>4317.9089001088832</v>
      </c>
      <c r="P15" s="32">
        <v>16958.685891562483</v>
      </c>
      <c r="Q15" s="32">
        <v>455.47562237435477</v>
      </c>
      <c r="R15" s="33">
        <v>15.182520745811827</v>
      </c>
      <c r="S15" s="34">
        <v>279334.99999999988</v>
      </c>
      <c r="T15" s="34">
        <v>33935</v>
      </c>
    </row>
    <row r="16" spans="1:20" x14ac:dyDescent="0.25">
      <c r="A16" s="15" t="s">
        <v>46</v>
      </c>
      <c r="B16" s="31">
        <v>7695.4914113916202</v>
      </c>
      <c r="C16" s="32">
        <v>793.53858897152122</v>
      </c>
      <c r="D16" s="32">
        <v>3353.3474448630777</v>
      </c>
      <c r="E16" s="32">
        <v>14975.237605517726</v>
      </c>
      <c r="F16" s="32">
        <v>1316.2390073592842</v>
      </c>
      <c r="G16" s="32">
        <v>28049.540583025002</v>
      </c>
      <c r="H16" s="32">
        <v>17743.997247472711</v>
      </c>
      <c r="I16" s="32">
        <v>3158.6286008844677</v>
      </c>
      <c r="J16" s="32">
        <v>7126.2137279990084</v>
      </c>
      <c r="K16" s="32">
        <v>4202.1965360278582</v>
      </c>
      <c r="L16" s="32">
        <v>10860.912530089296</v>
      </c>
      <c r="M16" s="32">
        <v>17677.724989460963</v>
      </c>
      <c r="N16" s="32">
        <v>9976.0523127402084</v>
      </c>
      <c r="O16" s="32">
        <v>822.86501508568608</v>
      </c>
      <c r="P16" s="32">
        <v>6707.0183429553545</v>
      </c>
      <c r="Q16" s="32">
        <v>432.99605615619964</v>
      </c>
      <c r="R16" s="33">
        <v>0</v>
      </c>
      <c r="S16" s="34">
        <v>134891.99999999997</v>
      </c>
      <c r="T16" s="34">
        <v>14387</v>
      </c>
    </row>
    <row r="17" spans="1:20" x14ac:dyDescent="0.25">
      <c r="A17" s="15" t="s">
        <v>47</v>
      </c>
      <c r="B17" s="31">
        <v>6842.720939147468</v>
      </c>
      <c r="C17" s="32">
        <v>677.38984519138648</v>
      </c>
      <c r="D17" s="32">
        <v>1596.7619632799328</v>
      </c>
      <c r="E17" s="32">
        <v>6755.8400733394501</v>
      </c>
      <c r="F17" s="32">
        <v>296.96000322371208</v>
      </c>
      <c r="G17" s="32">
        <v>9717.2135108926705</v>
      </c>
      <c r="H17" s="32">
        <v>6542.3499088597</v>
      </c>
      <c r="I17" s="32">
        <v>1902.1492098383717</v>
      </c>
      <c r="J17" s="32">
        <v>3985.4841513733745</v>
      </c>
      <c r="K17" s="32">
        <v>1881.0811015015543</v>
      </c>
      <c r="L17" s="32">
        <v>6373.8050421651606</v>
      </c>
      <c r="M17" s="32">
        <v>9331.965442106386</v>
      </c>
      <c r="N17" s="32">
        <v>5019.2260004332147</v>
      </c>
      <c r="O17" s="32">
        <v>967.92909158863995</v>
      </c>
      <c r="P17" s="32">
        <v>3714.2071754554954</v>
      </c>
      <c r="Q17" s="32">
        <v>89.890595570420956</v>
      </c>
      <c r="R17" s="33">
        <v>8.0259460330732999</v>
      </c>
      <c r="S17" s="34">
        <v>65703.000000000029</v>
      </c>
      <c r="T17" s="34">
        <v>13823</v>
      </c>
    </row>
    <row r="18" spans="1:20" x14ac:dyDescent="0.25">
      <c r="A18" s="15" t="s">
        <v>48</v>
      </c>
      <c r="B18" s="31">
        <v>9013.4807785718185</v>
      </c>
      <c r="C18" s="32">
        <v>16163.35569705618</v>
      </c>
      <c r="D18" s="32">
        <v>3086.7519560350347</v>
      </c>
      <c r="E18" s="32">
        <v>17162.010741655748</v>
      </c>
      <c r="F18" s="32">
        <v>906.21755286803943</v>
      </c>
      <c r="G18" s="32">
        <v>21447.974085957874</v>
      </c>
      <c r="H18" s="32">
        <v>21669.989133063063</v>
      </c>
      <c r="I18" s="32">
        <v>3052.0878966357104</v>
      </c>
      <c r="J18" s="32">
        <v>11745.338793137591</v>
      </c>
      <c r="K18" s="32">
        <v>6139.6651874183481</v>
      </c>
      <c r="L18" s="32">
        <v>16480.284240135712</v>
      </c>
      <c r="M18" s="32">
        <v>21571.764920995294</v>
      </c>
      <c r="N18" s="32">
        <v>5807.8806188819617</v>
      </c>
      <c r="O18" s="32">
        <v>1403.0690709250155</v>
      </c>
      <c r="P18" s="32">
        <v>7623.6170636084516</v>
      </c>
      <c r="Q18" s="32">
        <v>151.86159355894287</v>
      </c>
      <c r="R18" s="33">
        <v>1.6506694952059007</v>
      </c>
      <c r="S18" s="34">
        <v>163426.99999999997</v>
      </c>
      <c r="T18" s="34">
        <v>15668</v>
      </c>
    </row>
    <row r="19" spans="1:20" x14ac:dyDescent="0.25">
      <c r="A19" s="15" t="s">
        <v>49</v>
      </c>
      <c r="B19" s="31">
        <v>1122.4575608296379</v>
      </c>
      <c r="C19" s="32">
        <v>1063.987983101787</v>
      </c>
      <c r="D19" s="32">
        <v>1032.547862002478</v>
      </c>
      <c r="E19" s="32">
        <v>1389.0200264090292</v>
      </c>
      <c r="F19" s="32">
        <v>340.18663405295223</v>
      </c>
      <c r="G19" s="32">
        <v>2862.5212415273518</v>
      </c>
      <c r="H19" s="32">
        <v>2485.5790702180138</v>
      </c>
      <c r="I19" s="32">
        <v>217.14040471465037</v>
      </c>
      <c r="J19" s="32">
        <v>1305.2174014644688</v>
      </c>
      <c r="K19" s="32">
        <v>735.22383908851157</v>
      </c>
      <c r="L19" s="32">
        <v>2096.5358451042648</v>
      </c>
      <c r="M19" s="32">
        <v>2701.7213934896668</v>
      </c>
      <c r="N19" s="32">
        <v>1229.2182598143413</v>
      </c>
      <c r="O19" s="32">
        <v>141.14126306452278</v>
      </c>
      <c r="P19" s="32">
        <v>1469.8822083730784</v>
      </c>
      <c r="Q19" s="32">
        <v>3.6190067452441728</v>
      </c>
      <c r="R19" s="33">
        <v>0</v>
      </c>
      <c r="S19" s="34">
        <v>20196</v>
      </c>
      <c r="T19" s="34">
        <v>3040</v>
      </c>
    </row>
    <row r="20" spans="1:20" x14ac:dyDescent="0.25">
      <c r="A20" s="15" t="s">
        <v>50</v>
      </c>
      <c r="B20" s="31">
        <v>1506.9820595352783</v>
      </c>
      <c r="C20" s="32">
        <v>2481.5805343392267</v>
      </c>
      <c r="D20" s="32">
        <v>3467.8275964914301</v>
      </c>
      <c r="E20" s="32">
        <v>6039.1453963283211</v>
      </c>
      <c r="F20" s="32">
        <v>443.50917755575892</v>
      </c>
      <c r="G20" s="32">
        <v>8552.2202594239388</v>
      </c>
      <c r="H20" s="32">
        <v>6996.9181338514572</v>
      </c>
      <c r="I20" s="32">
        <v>3035.5355771228787</v>
      </c>
      <c r="J20" s="32">
        <v>6126.7255160207515</v>
      </c>
      <c r="K20" s="32">
        <v>1327.5075285399516</v>
      </c>
      <c r="L20" s="32">
        <v>5633.6019849446511</v>
      </c>
      <c r="M20" s="32">
        <v>6729.616988424832</v>
      </c>
      <c r="N20" s="32">
        <v>1771.0167060957106</v>
      </c>
      <c r="O20" s="32">
        <v>369.30336185576812</v>
      </c>
      <c r="P20" s="32">
        <v>2526.8805962491051</v>
      </c>
      <c r="Q20" s="32">
        <v>6.9028665767433299</v>
      </c>
      <c r="R20" s="33">
        <v>1.7257166441858325</v>
      </c>
      <c r="S20" s="34">
        <v>57016.999999999978</v>
      </c>
      <c r="T20" s="34">
        <v>7234</v>
      </c>
    </row>
    <row r="21" spans="1:20" ht="15.75" thickBot="1" x14ac:dyDescent="0.3">
      <c r="A21" s="16" t="s">
        <v>51</v>
      </c>
      <c r="B21" s="36">
        <v>48672.876549898734</v>
      </c>
      <c r="C21" s="37">
        <v>2508.2481813051349</v>
      </c>
      <c r="D21" s="37">
        <v>31575.608153365443</v>
      </c>
      <c r="E21" s="37">
        <v>165404.31193775503</v>
      </c>
      <c r="F21" s="37">
        <v>8536.8982531091388</v>
      </c>
      <c r="G21" s="37">
        <v>298403.48476930428</v>
      </c>
      <c r="H21" s="37">
        <v>257754.55979636218</v>
      </c>
      <c r="I21" s="37">
        <v>59347.625105439496</v>
      </c>
      <c r="J21" s="37">
        <v>126900.29791717674</v>
      </c>
      <c r="K21" s="37">
        <v>102965.83961741901</v>
      </c>
      <c r="L21" s="37">
        <v>316787.69973725581</v>
      </c>
      <c r="M21" s="37">
        <v>283411.62433273904</v>
      </c>
      <c r="N21" s="37">
        <v>66639.749858346782</v>
      </c>
      <c r="O21" s="37">
        <v>23160.458404491907</v>
      </c>
      <c r="P21" s="37">
        <v>158458.73151665309</v>
      </c>
      <c r="Q21" s="37">
        <v>16591.382370312971</v>
      </c>
      <c r="R21" s="38">
        <v>378.60349906492598</v>
      </c>
      <c r="S21" s="17">
        <v>1967497.9999999995</v>
      </c>
      <c r="T21" s="17">
        <v>151188</v>
      </c>
    </row>
    <row r="22" spans="1:20" ht="15.75" thickBot="1" x14ac:dyDescent="0.3">
      <c r="A22" s="18" t="s">
        <v>52</v>
      </c>
      <c r="B22" s="40">
        <v>211940.72511077614</v>
      </c>
      <c r="C22" s="40">
        <v>28132.076782766795</v>
      </c>
      <c r="D22" s="40">
        <v>143600.65619226763</v>
      </c>
      <c r="E22" s="40">
        <v>352337.53070398897</v>
      </c>
      <c r="F22" s="40">
        <v>21620.649371495016</v>
      </c>
      <c r="G22" s="40">
        <v>657479.27986303018</v>
      </c>
      <c r="H22" s="40">
        <v>490343.50091430964</v>
      </c>
      <c r="I22" s="40">
        <v>101802.74187933988</v>
      </c>
      <c r="J22" s="40">
        <v>265828.13409683073</v>
      </c>
      <c r="K22" s="40">
        <v>161204.27365423593</v>
      </c>
      <c r="L22" s="40">
        <v>548413.8003203111</v>
      </c>
      <c r="M22" s="40">
        <v>555480</v>
      </c>
      <c r="N22" s="40">
        <v>161105.88952542632</v>
      </c>
      <c r="O22" s="40">
        <v>39344.986592008958</v>
      </c>
      <c r="P22" s="40">
        <v>278674.33078077959</v>
      </c>
      <c r="Q22" s="40">
        <v>28610.335689574669</v>
      </c>
      <c r="R22" s="40">
        <v>648.08852285831574</v>
      </c>
      <c r="S22" s="41">
        <v>4046566.9999999991</v>
      </c>
      <c r="T22" s="41">
        <v>405326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31</v>
      </c>
      <c r="C28" s="24">
        <v>73</v>
      </c>
      <c r="D28" s="24">
        <v>77</v>
      </c>
      <c r="E28" s="24">
        <v>330</v>
      </c>
      <c r="F28" s="24">
        <v>45</v>
      </c>
      <c r="G28" s="24">
        <v>152</v>
      </c>
      <c r="H28" s="24">
        <v>995</v>
      </c>
      <c r="I28" s="24">
        <v>314</v>
      </c>
      <c r="J28" s="24">
        <v>216</v>
      </c>
      <c r="K28" s="24">
        <v>48</v>
      </c>
      <c r="L28" s="24">
        <v>787</v>
      </c>
      <c r="M28" s="24">
        <v>1162</v>
      </c>
      <c r="N28" s="24">
        <v>627</v>
      </c>
      <c r="O28" s="24">
        <v>251</v>
      </c>
      <c r="P28" s="24">
        <v>317</v>
      </c>
      <c r="Q28" s="24">
        <v>19</v>
      </c>
      <c r="R28" s="24">
        <v>0</v>
      </c>
      <c r="S28" s="17">
        <v>5444</v>
      </c>
      <c r="T28" s="17">
        <v>3037</v>
      </c>
    </row>
    <row r="29" spans="1:20" ht="15.75" thickBot="1" x14ac:dyDescent="0.3">
      <c r="A29" s="15" t="s">
        <v>37</v>
      </c>
      <c r="B29" s="24">
        <v>38</v>
      </c>
      <c r="C29" s="24">
        <v>81</v>
      </c>
      <c r="D29" s="24">
        <v>799</v>
      </c>
      <c r="E29" s="24">
        <v>499</v>
      </c>
      <c r="F29" s="24">
        <v>97</v>
      </c>
      <c r="G29" s="24">
        <v>1950</v>
      </c>
      <c r="H29" s="24">
        <v>1399</v>
      </c>
      <c r="I29" s="24">
        <v>291</v>
      </c>
      <c r="J29" s="24">
        <v>940</v>
      </c>
      <c r="K29" s="24">
        <v>103</v>
      </c>
      <c r="L29" s="24">
        <v>1722</v>
      </c>
      <c r="M29" s="24">
        <v>1514</v>
      </c>
      <c r="N29" s="24">
        <v>1590</v>
      </c>
      <c r="O29" s="24">
        <v>154</v>
      </c>
      <c r="P29" s="24">
        <v>518</v>
      </c>
      <c r="Q29" s="24">
        <v>74</v>
      </c>
      <c r="R29" s="24">
        <v>1</v>
      </c>
      <c r="S29" s="17">
        <v>11770</v>
      </c>
      <c r="T29" s="17">
        <v>5642</v>
      </c>
    </row>
    <row r="30" spans="1:20" ht="15.75" thickBot="1" x14ac:dyDescent="0.3">
      <c r="A30" s="15" t="s">
        <v>38</v>
      </c>
      <c r="B30" s="24">
        <v>34</v>
      </c>
      <c r="C30" s="24">
        <v>84</v>
      </c>
      <c r="D30" s="24">
        <v>901</v>
      </c>
      <c r="E30" s="24">
        <v>1967</v>
      </c>
      <c r="F30" s="24">
        <v>398</v>
      </c>
      <c r="G30" s="24">
        <v>3316</v>
      </c>
      <c r="H30" s="24">
        <v>3004</v>
      </c>
      <c r="I30" s="24">
        <v>670</v>
      </c>
      <c r="J30" s="24">
        <v>1768</v>
      </c>
      <c r="K30" s="24">
        <v>284</v>
      </c>
      <c r="L30" s="24">
        <v>6802</v>
      </c>
      <c r="M30" s="24">
        <v>3879</v>
      </c>
      <c r="N30" s="24">
        <v>4399</v>
      </c>
      <c r="O30" s="24">
        <v>616</v>
      </c>
      <c r="P30" s="24">
        <v>3400</v>
      </c>
      <c r="Q30" s="24">
        <v>39</v>
      </c>
      <c r="R30" s="24">
        <v>0</v>
      </c>
      <c r="S30" s="17">
        <v>31561</v>
      </c>
      <c r="T30" s="17">
        <v>9725</v>
      </c>
    </row>
    <row r="31" spans="1:20" ht="15.75" thickBot="1" x14ac:dyDescent="0.3">
      <c r="A31" s="15" t="s">
        <v>39</v>
      </c>
      <c r="B31" s="24">
        <v>133</v>
      </c>
      <c r="C31" s="24">
        <v>116</v>
      </c>
      <c r="D31" s="24">
        <v>455</v>
      </c>
      <c r="E31" s="24">
        <v>331</v>
      </c>
      <c r="F31" s="24">
        <v>23</v>
      </c>
      <c r="G31" s="24">
        <v>886</v>
      </c>
      <c r="H31" s="24">
        <v>1032</v>
      </c>
      <c r="I31" s="24">
        <v>635</v>
      </c>
      <c r="J31" s="24">
        <v>573</v>
      </c>
      <c r="K31" s="24">
        <v>31</v>
      </c>
      <c r="L31" s="24">
        <v>1584</v>
      </c>
      <c r="M31" s="24">
        <v>1788</v>
      </c>
      <c r="N31" s="24">
        <v>557</v>
      </c>
      <c r="O31" s="24">
        <v>99</v>
      </c>
      <c r="P31" s="24">
        <v>557</v>
      </c>
      <c r="Q31" s="24">
        <v>16</v>
      </c>
      <c r="R31" s="24">
        <v>0</v>
      </c>
      <c r="S31" s="17">
        <v>8816</v>
      </c>
      <c r="T31" s="17">
        <v>1395</v>
      </c>
    </row>
    <row r="32" spans="1:20" ht="15.75" thickBot="1" x14ac:dyDescent="0.3">
      <c r="A32" s="15" t="s">
        <v>40</v>
      </c>
      <c r="B32" s="24">
        <v>822</v>
      </c>
      <c r="C32" s="24">
        <v>1</v>
      </c>
      <c r="D32" s="24">
        <v>1057</v>
      </c>
      <c r="E32" s="24">
        <v>587</v>
      </c>
      <c r="F32" s="24">
        <v>68</v>
      </c>
      <c r="G32" s="24">
        <v>778</v>
      </c>
      <c r="H32" s="24">
        <v>3488</v>
      </c>
      <c r="I32" s="24">
        <v>598</v>
      </c>
      <c r="J32" s="24">
        <v>1935</v>
      </c>
      <c r="K32" s="24">
        <v>81</v>
      </c>
      <c r="L32" s="24">
        <v>1763</v>
      </c>
      <c r="M32" s="24">
        <v>7331</v>
      </c>
      <c r="N32" s="24">
        <v>2759</v>
      </c>
      <c r="O32" s="24">
        <v>9385</v>
      </c>
      <c r="P32" s="24">
        <v>789</v>
      </c>
      <c r="Q32" s="24">
        <v>1</v>
      </c>
      <c r="R32" s="24">
        <v>0</v>
      </c>
      <c r="S32" s="17">
        <v>31443</v>
      </c>
      <c r="T32" s="17">
        <v>9771</v>
      </c>
    </row>
    <row r="33" spans="1:20" ht="15.75" thickBot="1" x14ac:dyDescent="0.3">
      <c r="A33" s="15" t="s">
        <v>41</v>
      </c>
      <c r="B33" s="24">
        <v>1436</v>
      </c>
      <c r="C33" s="24">
        <v>187</v>
      </c>
      <c r="D33" s="24">
        <v>633</v>
      </c>
      <c r="E33" s="24">
        <v>2667</v>
      </c>
      <c r="F33" s="24">
        <v>125</v>
      </c>
      <c r="G33" s="24">
        <v>3048</v>
      </c>
      <c r="H33" s="24">
        <v>5843</v>
      </c>
      <c r="I33" s="24">
        <v>399</v>
      </c>
      <c r="J33" s="24">
        <v>5668</v>
      </c>
      <c r="K33" s="24">
        <v>187</v>
      </c>
      <c r="L33" s="24">
        <v>6088</v>
      </c>
      <c r="M33" s="24">
        <v>8910</v>
      </c>
      <c r="N33" s="24">
        <v>5217</v>
      </c>
      <c r="O33" s="24">
        <v>800</v>
      </c>
      <c r="P33" s="24">
        <v>1168</v>
      </c>
      <c r="Q33" s="24">
        <v>553</v>
      </c>
      <c r="R33" s="24">
        <v>0</v>
      </c>
      <c r="S33" s="17">
        <v>42929</v>
      </c>
      <c r="T33" s="17">
        <v>20109</v>
      </c>
    </row>
    <row r="34" spans="1:20" ht="15.75" thickBot="1" x14ac:dyDescent="0.3">
      <c r="A34" s="15" t="s">
        <v>42</v>
      </c>
      <c r="B34" s="24">
        <v>650</v>
      </c>
      <c r="C34" s="24">
        <v>7</v>
      </c>
      <c r="D34" s="24">
        <v>131</v>
      </c>
      <c r="E34" s="24">
        <v>851</v>
      </c>
      <c r="F34" s="24">
        <v>42</v>
      </c>
      <c r="G34" s="24">
        <v>450</v>
      </c>
      <c r="H34" s="24">
        <v>2367</v>
      </c>
      <c r="I34" s="24">
        <v>100</v>
      </c>
      <c r="J34" s="24">
        <v>610</v>
      </c>
      <c r="K34" s="24">
        <v>78</v>
      </c>
      <c r="L34" s="24">
        <v>7447</v>
      </c>
      <c r="M34" s="24">
        <v>1355</v>
      </c>
      <c r="N34" s="24">
        <v>6112</v>
      </c>
      <c r="O34" s="24">
        <v>924</v>
      </c>
      <c r="P34" s="24">
        <v>4674</v>
      </c>
      <c r="Q34" s="24">
        <v>17</v>
      </c>
      <c r="R34" s="24">
        <v>0</v>
      </c>
      <c r="S34" s="17">
        <v>25815</v>
      </c>
      <c r="T34" s="17">
        <v>7144</v>
      </c>
    </row>
    <row r="35" spans="1:20" ht="15.75" thickBot="1" x14ac:dyDescent="0.3">
      <c r="A35" s="15" t="s">
        <v>43</v>
      </c>
      <c r="B35" s="24">
        <v>12084</v>
      </c>
      <c r="C35" s="24">
        <v>6</v>
      </c>
      <c r="D35" s="24">
        <v>198</v>
      </c>
      <c r="E35" s="24">
        <v>7093</v>
      </c>
      <c r="F35" s="24">
        <v>461</v>
      </c>
      <c r="G35" s="24">
        <v>4826</v>
      </c>
      <c r="H35" s="24">
        <v>6934</v>
      </c>
      <c r="I35" s="24">
        <v>552</v>
      </c>
      <c r="J35" s="24">
        <v>2996</v>
      </c>
      <c r="K35" s="24">
        <v>351</v>
      </c>
      <c r="L35" s="24">
        <v>4115</v>
      </c>
      <c r="M35" s="24">
        <v>14569</v>
      </c>
      <c r="N35" s="24">
        <v>5709</v>
      </c>
      <c r="O35" s="24">
        <v>1242</v>
      </c>
      <c r="P35" s="24">
        <v>2633</v>
      </c>
      <c r="Q35" s="24">
        <v>33</v>
      </c>
      <c r="R35" s="24">
        <v>0</v>
      </c>
      <c r="S35" s="17">
        <v>63802</v>
      </c>
      <c r="T35" s="17">
        <v>13301</v>
      </c>
    </row>
    <row r="36" spans="1:20" ht="15.75" thickBot="1" x14ac:dyDescent="0.3">
      <c r="A36" s="15" t="s">
        <v>44</v>
      </c>
      <c r="B36" s="24">
        <v>1359</v>
      </c>
      <c r="C36" s="24">
        <v>6</v>
      </c>
      <c r="D36" s="24">
        <v>56</v>
      </c>
      <c r="E36" s="24">
        <v>1209</v>
      </c>
      <c r="F36" s="24">
        <v>179</v>
      </c>
      <c r="G36" s="24">
        <v>621</v>
      </c>
      <c r="H36" s="24">
        <v>2819</v>
      </c>
      <c r="I36" s="24">
        <v>339</v>
      </c>
      <c r="J36" s="24">
        <v>835</v>
      </c>
      <c r="K36" s="24">
        <v>84</v>
      </c>
      <c r="L36" s="24">
        <v>1321</v>
      </c>
      <c r="M36" s="24">
        <v>2951</v>
      </c>
      <c r="N36" s="24">
        <v>3950</v>
      </c>
      <c r="O36" s="24">
        <v>183</v>
      </c>
      <c r="P36" s="24">
        <v>632</v>
      </c>
      <c r="Q36" s="24">
        <v>11</v>
      </c>
      <c r="R36" s="24">
        <v>0</v>
      </c>
      <c r="S36" s="17">
        <v>16555</v>
      </c>
      <c r="T36" s="17">
        <v>12099</v>
      </c>
    </row>
    <row r="37" spans="1:20" ht="15.75" thickBot="1" x14ac:dyDescent="0.3">
      <c r="A37" s="15" t="s">
        <v>45</v>
      </c>
      <c r="B37" s="24">
        <v>6337</v>
      </c>
      <c r="C37" s="24">
        <v>271</v>
      </c>
      <c r="D37" s="24">
        <v>330</v>
      </c>
      <c r="E37" s="24">
        <v>10558</v>
      </c>
      <c r="F37" s="24">
        <v>547</v>
      </c>
      <c r="G37" s="24">
        <v>3751</v>
      </c>
      <c r="H37" s="24">
        <v>12248</v>
      </c>
      <c r="I37" s="24">
        <v>752</v>
      </c>
      <c r="J37" s="24">
        <v>6014</v>
      </c>
      <c r="K37" s="24">
        <v>501</v>
      </c>
      <c r="L37" s="24">
        <v>10468</v>
      </c>
      <c r="M37" s="24">
        <v>18884</v>
      </c>
      <c r="N37" s="24">
        <v>8300</v>
      </c>
      <c r="O37" s="24">
        <v>1820</v>
      </c>
      <c r="P37" s="24">
        <v>6583</v>
      </c>
      <c r="Q37" s="24">
        <v>109</v>
      </c>
      <c r="R37" s="24">
        <v>0</v>
      </c>
      <c r="S37" s="17">
        <v>87473</v>
      </c>
      <c r="T37" s="17">
        <v>23523</v>
      </c>
    </row>
    <row r="38" spans="1:20" ht="15.75" thickBot="1" x14ac:dyDescent="0.3">
      <c r="A38" s="15" t="s">
        <v>46</v>
      </c>
      <c r="B38" s="24">
        <v>1298</v>
      </c>
      <c r="C38" s="24">
        <v>27</v>
      </c>
      <c r="D38" s="24">
        <v>171</v>
      </c>
      <c r="E38" s="24">
        <v>1834</v>
      </c>
      <c r="F38" s="24">
        <v>96</v>
      </c>
      <c r="G38" s="24">
        <v>1847</v>
      </c>
      <c r="H38" s="24">
        <v>3645</v>
      </c>
      <c r="I38" s="24">
        <v>146</v>
      </c>
      <c r="J38" s="24">
        <v>2711</v>
      </c>
      <c r="K38" s="24">
        <v>99</v>
      </c>
      <c r="L38" s="24">
        <v>3053</v>
      </c>
      <c r="M38" s="24">
        <v>23066</v>
      </c>
      <c r="N38" s="24">
        <v>10575</v>
      </c>
      <c r="O38" s="24">
        <v>1769</v>
      </c>
      <c r="P38" s="24">
        <v>1576</v>
      </c>
      <c r="Q38" s="24">
        <v>46</v>
      </c>
      <c r="R38" s="24">
        <v>0</v>
      </c>
      <c r="S38" s="17">
        <v>51959</v>
      </c>
      <c r="T38" s="17">
        <v>15799</v>
      </c>
    </row>
    <row r="39" spans="1:20" ht="15.75" thickBot="1" x14ac:dyDescent="0.3">
      <c r="A39" s="15" t="s">
        <v>47</v>
      </c>
      <c r="B39" s="24">
        <v>1194</v>
      </c>
      <c r="C39" s="24">
        <v>117</v>
      </c>
      <c r="D39" s="24">
        <v>51</v>
      </c>
      <c r="E39" s="24">
        <v>2933</v>
      </c>
      <c r="F39" s="24">
        <v>181</v>
      </c>
      <c r="G39" s="24">
        <v>605</v>
      </c>
      <c r="H39" s="24">
        <v>2630</v>
      </c>
      <c r="I39" s="24">
        <v>115</v>
      </c>
      <c r="J39" s="24">
        <v>656</v>
      </c>
      <c r="K39" s="24">
        <v>88</v>
      </c>
      <c r="L39" s="24">
        <v>1045</v>
      </c>
      <c r="M39" s="24">
        <v>4133</v>
      </c>
      <c r="N39" s="24">
        <v>5893</v>
      </c>
      <c r="O39" s="24">
        <v>270</v>
      </c>
      <c r="P39" s="24">
        <v>341</v>
      </c>
      <c r="Q39" s="24">
        <v>11</v>
      </c>
      <c r="R39" s="24">
        <v>0</v>
      </c>
      <c r="S39" s="17">
        <v>20263</v>
      </c>
      <c r="T39" s="17">
        <v>4328</v>
      </c>
    </row>
    <row r="40" spans="1:20" ht="15.75" thickBot="1" x14ac:dyDescent="0.3">
      <c r="A40" s="15" t="s">
        <v>48</v>
      </c>
      <c r="B40" s="24">
        <v>3009</v>
      </c>
      <c r="C40" s="24">
        <v>2975</v>
      </c>
      <c r="D40" s="24">
        <v>201</v>
      </c>
      <c r="E40" s="24">
        <v>4018</v>
      </c>
      <c r="F40" s="24">
        <v>743</v>
      </c>
      <c r="G40" s="24">
        <v>1601</v>
      </c>
      <c r="H40" s="24">
        <v>8831</v>
      </c>
      <c r="I40" s="24">
        <v>1273</v>
      </c>
      <c r="J40" s="24">
        <v>5189</v>
      </c>
      <c r="K40" s="24">
        <v>367</v>
      </c>
      <c r="L40" s="24">
        <v>18400</v>
      </c>
      <c r="M40" s="24">
        <v>14887</v>
      </c>
      <c r="N40" s="24">
        <v>11244</v>
      </c>
      <c r="O40" s="24">
        <v>1402</v>
      </c>
      <c r="P40" s="24">
        <v>2336</v>
      </c>
      <c r="Q40" s="24">
        <v>68</v>
      </c>
      <c r="R40" s="24">
        <v>18</v>
      </c>
      <c r="S40" s="17">
        <v>76562</v>
      </c>
      <c r="T40" s="17">
        <v>14799</v>
      </c>
    </row>
    <row r="41" spans="1:20" ht="15.75" thickBot="1" x14ac:dyDescent="0.3">
      <c r="A41" s="15" t="s">
        <v>49</v>
      </c>
      <c r="B41" s="24">
        <v>4</v>
      </c>
      <c r="C41" s="24">
        <v>232</v>
      </c>
      <c r="D41" s="24">
        <v>9</v>
      </c>
      <c r="E41" s="24">
        <v>138</v>
      </c>
      <c r="F41" s="24">
        <v>15</v>
      </c>
      <c r="G41" s="24">
        <v>28</v>
      </c>
      <c r="H41" s="24">
        <v>528</v>
      </c>
      <c r="I41" s="24">
        <v>17</v>
      </c>
      <c r="J41" s="24">
        <v>238</v>
      </c>
      <c r="K41" s="24">
        <v>2</v>
      </c>
      <c r="L41" s="24">
        <v>889</v>
      </c>
      <c r="M41" s="24">
        <v>1888</v>
      </c>
      <c r="N41" s="24">
        <v>647</v>
      </c>
      <c r="O41" s="24">
        <v>178</v>
      </c>
      <c r="P41" s="24">
        <v>161</v>
      </c>
      <c r="Q41" s="24">
        <v>1</v>
      </c>
      <c r="R41" s="24">
        <v>19</v>
      </c>
      <c r="S41" s="17">
        <v>4994</v>
      </c>
      <c r="T41" s="17">
        <v>1258</v>
      </c>
    </row>
    <row r="42" spans="1:20" ht="15.75" thickBot="1" x14ac:dyDescent="0.3">
      <c r="A42" s="15" t="s">
        <v>50</v>
      </c>
      <c r="B42" s="24">
        <v>210</v>
      </c>
      <c r="C42" s="24">
        <v>79</v>
      </c>
      <c r="D42" s="24">
        <v>28</v>
      </c>
      <c r="E42" s="24">
        <v>413</v>
      </c>
      <c r="F42" s="24">
        <v>4</v>
      </c>
      <c r="G42" s="24">
        <v>132</v>
      </c>
      <c r="H42" s="24">
        <v>1154</v>
      </c>
      <c r="I42" s="24">
        <v>126</v>
      </c>
      <c r="J42" s="24">
        <v>210</v>
      </c>
      <c r="K42" s="24">
        <v>46</v>
      </c>
      <c r="L42" s="24">
        <v>3024</v>
      </c>
      <c r="M42" s="24">
        <v>1539</v>
      </c>
      <c r="N42" s="24">
        <v>615</v>
      </c>
      <c r="O42" s="24">
        <v>362</v>
      </c>
      <c r="P42" s="24">
        <v>485</v>
      </c>
      <c r="Q42" s="24">
        <v>2</v>
      </c>
      <c r="R42" s="24">
        <v>7</v>
      </c>
      <c r="S42" s="17">
        <v>8436</v>
      </c>
      <c r="T42" s="17">
        <v>4056</v>
      </c>
    </row>
    <row r="43" spans="1:20" ht="15.75" thickBot="1" x14ac:dyDescent="0.3">
      <c r="A43" s="16" t="s">
        <v>51</v>
      </c>
      <c r="B43" s="24">
        <v>6331</v>
      </c>
      <c r="C43" s="24">
        <v>1423</v>
      </c>
      <c r="D43" s="24">
        <v>7558</v>
      </c>
      <c r="E43" s="24">
        <v>46182</v>
      </c>
      <c r="F43" s="24">
        <v>2035</v>
      </c>
      <c r="G43" s="24">
        <v>16770</v>
      </c>
      <c r="H43" s="24">
        <v>179879</v>
      </c>
      <c r="I43" s="24">
        <v>11363</v>
      </c>
      <c r="J43" s="24">
        <v>44156</v>
      </c>
      <c r="K43" s="24">
        <v>9564</v>
      </c>
      <c r="L43" s="24">
        <v>141828</v>
      </c>
      <c r="M43" s="24">
        <v>58733</v>
      </c>
      <c r="N43" s="24">
        <v>45931</v>
      </c>
      <c r="O43" s="24">
        <v>60380</v>
      </c>
      <c r="P43" s="24">
        <v>28547</v>
      </c>
      <c r="Q43" s="24">
        <v>1766</v>
      </c>
      <c r="R43" s="24">
        <v>5</v>
      </c>
      <c r="S43" s="17">
        <v>662451</v>
      </c>
      <c r="T43" s="17">
        <v>67163</v>
      </c>
    </row>
    <row r="44" spans="1:20" ht="15.75" thickBot="1" x14ac:dyDescent="0.3">
      <c r="A44" s="18" t="s">
        <v>52</v>
      </c>
      <c r="B44" s="17">
        <v>34970</v>
      </c>
      <c r="C44" s="17">
        <v>5685</v>
      </c>
      <c r="D44" s="17">
        <v>12655</v>
      </c>
      <c r="E44" s="17">
        <v>81610</v>
      </c>
      <c r="F44" s="17">
        <v>5059</v>
      </c>
      <c r="G44" s="17">
        <v>40761</v>
      </c>
      <c r="H44" s="17">
        <v>236796</v>
      </c>
      <c r="I44" s="17">
        <v>17690</v>
      </c>
      <c r="J44" s="17">
        <v>74715</v>
      </c>
      <c r="K44" s="17">
        <v>11914</v>
      </c>
      <c r="L44" s="17">
        <v>210336</v>
      </c>
      <c r="M44" s="17">
        <v>166589</v>
      </c>
      <c r="N44" s="17">
        <v>114125</v>
      </c>
      <c r="O44" s="17">
        <v>79835</v>
      </c>
      <c r="P44" s="17">
        <v>54717</v>
      </c>
      <c r="Q44" s="17">
        <v>2766</v>
      </c>
      <c r="R44" s="17">
        <v>50</v>
      </c>
      <c r="S44" s="17">
        <v>1150273</v>
      </c>
      <c r="T44" s="17">
        <v>213149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25</v>
      </c>
      <c r="D50" s="24">
        <v>0</v>
      </c>
      <c r="E50" s="24">
        <v>8</v>
      </c>
      <c r="F50" s="24">
        <v>0</v>
      </c>
      <c r="G50" s="24">
        <v>0</v>
      </c>
      <c r="H50" s="24">
        <v>449</v>
      </c>
      <c r="I50" s="24">
        <v>51</v>
      </c>
      <c r="J50" s="24">
        <v>23</v>
      </c>
      <c r="K50" s="24">
        <v>0</v>
      </c>
      <c r="L50" s="24">
        <v>52</v>
      </c>
      <c r="M50" s="24">
        <v>0</v>
      </c>
      <c r="N50" s="24">
        <v>62</v>
      </c>
      <c r="O50" s="24">
        <v>0</v>
      </c>
      <c r="P50" s="24">
        <v>1</v>
      </c>
      <c r="Q50" s="24">
        <v>0</v>
      </c>
      <c r="R50" s="24">
        <v>14</v>
      </c>
      <c r="S50" s="25">
        <v>701</v>
      </c>
      <c r="T50" s="17">
        <v>318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130</v>
      </c>
      <c r="F51" s="24">
        <v>0</v>
      </c>
      <c r="G51" s="24">
        <v>0</v>
      </c>
      <c r="H51" s="24">
        <v>297</v>
      </c>
      <c r="I51" s="24">
        <v>55</v>
      </c>
      <c r="J51" s="24">
        <v>327</v>
      </c>
      <c r="K51" s="24">
        <v>0</v>
      </c>
      <c r="L51" s="24">
        <v>36</v>
      </c>
      <c r="M51" s="24">
        <v>0</v>
      </c>
      <c r="N51" s="24">
        <v>143</v>
      </c>
      <c r="O51" s="24">
        <v>0</v>
      </c>
      <c r="P51" s="24">
        <v>80</v>
      </c>
      <c r="Q51" s="24">
        <v>0</v>
      </c>
      <c r="R51" s="24">
        <v>0</v>
      </c>
      <c r="S51" s="25">
        <v>1077</v>
      </c>
      <c r="T51" s="17">
        <v>420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74</v>
      </c>
      <c r="E52" s="24">
        <v>131</v>
      </c>
      <c r="F52" s="24">
        <v>160</v>
      </c>
      <c r="G52" s="24">
        <v>362</v>
      </c>
      <c r="H52" s="24">
        <v>569</v>
      </c>
      <c r="I52" s="24">
        <v>92</v>
      </c>
      <c r="J52" s="24">
        <v>192</v>
      </c>
      <c r="K52" s="24">
        <v>0</v>
      </c>
      <c r="L52" s="24">
        <v>530</v>
      </c>
      <c r="M52" s="24">
        <v>0</v>
      </c>
      <c r="N52" s="24">
        <v>25</v>
      </c>
      <c r="O52" s="24">
        <v>1</v>
      </c>
      <c r="P52" s="24">
        <v>22</v>
      </c>
      <c r="Q52" s="24">
        <v>0</v>
      </c>
      <c r="R52" s="24">
        <v>0</v>
      </c>
      <c r="S52" s="25">
        <v>2158</v>
      </c>
      <c r="T52" s="17">
        <v>1045</v>
      </c>
    </row>
    <row r="53" spans="1:20" ht="15.75" thickBot="1" x14ac:dyDescent="0.3">
      <c r="A53" s="15" t="s">
        <v>39</v>
      </c>
      <c r="B53" s="24">
        <v>28</v>
      </c>
      <c r="C53" s="24">
        <v>0</v>
      </c>
      <c r="D53" s="24">
        <v>18</v>
      </c>
      <c r="E53" s="24">
        <v>241</v>
      </c>
      <c r="F53" s="24">
        <v>0</v>
      </c>
      <c r="G53" s="24">
        <v>0</v>
      </c>
      <c r="H53" s="24">
        <v>176</v>
      </c>
      <c r="I53" s="24">
        <v>76</v>
      </c>
      <c r="J53" s="24">
        <v>2441</v>
      </c>
      <c r="K53" s="24">
        <v>0</v>
      </c>
      <c r="L53" s="24">
        <v>117</v>
      </c>
      <c r="M53" s="24">
        <v>175</v>
      </c>
      <c r="N53" s="24">
        <v>244</v>
      </c>
      <c r="O53" s="24">
        <v>58</v>
      </c>
      <c r="P53" s="24">
        <v>56</v>
      </c>
      <c r="Q53" s="24">
        <v>0</v>
      </c>
      <c r="R53" s="24">
        <v>0</v>
      </c>
      <c r="S53" s="25">
        <v>3630</v>
      </c>
      <c r="T53" s="17">
        <v>236</v>
      </c>
    </row>
    <row r="54" spans="1:20" ht="15.75" thickBot="1" x14ac:dyDescent="0.3">
      <c r="A54" s="15" t="s">
        <v>40</v>
      </c>
      <c r="B54" s="24">
        <v>280</v>
      </c>
      <c r="C54" s="24">
        <v>0</v>
      </c>
      <c r="D54" s="24">
        <v>452</v>
      </c>
      <c r="E54" s="24">
        <v>22</v>
      </c>
      <c r="F54" s="24">
        <v>66</v>
      </c>
      <c r="G54" s="24">
        <v>40</v>
      </c>
      <c r="H54" s="24">
        <v>802</v>
      </c>
      <c r="I54" s="24">
        <v>15</v>
      </c>
      <c r="J54" s="24">
        <v>350</v>
      </c>
      <c r="K54" s="24">
        <v>5</v>
      </c>
      <c r="L54" s="24">
        <v>285</v>
      </c>
      <c r="M54" s="24">
        <v>0</v>
      </c>
      <c r="N54" s="24">
        <v>756</v>
      </c>
      <c r="O54" s="24">
        <v>5</v>
      </c>
      <c r="P54" s="24">
        <v>49</v>
      </c>
      <c r="Q54" s="24">
        <v>0</v>
      </c>
      <c r="R54" s="24">
        <v>0</v>
      </c>
      <c r="S54" s="25">
        <v>3127</v>
      </c>
      <c r="T54" s="17">
        <v>8937</v>
      </c>
    </row>
    <row r="55" spans="1:20" ht="15.75" thickBot="1" x14ac:dyDescent="0.3">
      <c r="A55" s="15" t="s">
        <v>41</v>
      </c>
      <c r="B55" s="24">
        <v>6391</v>
      </c>
      <c r="C55" s="24">
        <v>257</v>
      </c>
      <c r="D55" s="24">
        <v>872</v>
      </c>
      <c r="E55" s="24">
        <v>4513</v>
      </c>
      <c r="F55" s="24">
        <v>2899</v>
      </c>
      <c r="G55" s="24">
        <v>2048</v>
      </c>
      <c r="H55" s="24">
        <v>12345</v>
      </c>
      <c r="I55" s="24">
        <v>2858</v>
      </c>
      <c r="J55" s="24">
        <v>7588</v>
      </c>
      <c r="K55" s="24">
        <v>365</v>
      </c>
      <c r="L55" s="24">
        <v>7751</v>
      </c>
      <c r="M55" s="24">
        <v>7424</v>
      </c>
      <c r="N55" s="24">
        <v>10180</v>
      </c>
      <c r="O55" s="24">
        <v>8422</v>
      </c>
      <c r="P55" s="24">
        <v>5203</v>
      </c>
      <c r="Q55" s="24">
        <v>9</v>
      </c>
      <c r="R55" s="24">
        <v>4</v>
      </c>
      <c r="S55" s="25">
        <v>79129</v>
      </c>
      <c r="T55" s="17">
        <v>28011</v>
      </c>
    </row>
    <row r="56" spans="1:20" ht="15.75" thickBot="1" x14ac:dyDescent="0.3">
      <c r="A56" s="15" t="s">
        <v>42</v>
      </c>
      <c r="B56" s="24">
        <v>2517</v>
      </c>
      <c r="C56" s="24">
        <v>0</v>
      </c>
      <c r="D56" s="24">
        <v>55</v>
      </c>
      <c r="E56" s="24">
        <v>567</v>
      </c>
      <c r="F56" s="24">
        <v>66</v>
      </c>
      <c r="G56" s="24">
        <v>20</v>
      </c>
      <c r="H56" s="24">
        <v>2603</v>
      </c>
      <c r="I56" s="24">
        <v>113</v>
      </c>
      <c r="J56" s="24">
        <v>748</v>
      </c>
      <c r="K56" s="24">
        <v>25</v>
      </c>
      <c r="L56" s="24">
        <v>440</v>
      </c>
      <c r="M56" s="24">
        <v>1702</v>
      </c>
      <c r="N56" s="24">
        <v>992</v>
      </c>
      <c r="O56" s="24">
        <v>235</v>
      </c>
      <c r="P56" s="24">
        <v>215</v>
      </c>
      <c r="Q56" s="24">
        <v>0</v>
      </c>
      <c r="R56" s="24">
        <v>0</v>
      </c>
      <c r="S56" s="25">
        <v>10298</v>
      </c>
      <c r="T56" s="17">
        <v>13791</v>
      </c>
    </row>
    <row r="57" spans="1:20" ht="15.75" thickBot="1" x14ac:dyDescent="0.3">
      <c r="A57" s="15" t="s">
        <v>43</v>
      </c>
      <c r="B57" s="24">
        <v>910</v>
      </c>
      <c r="C57" s="24">
        <v>0</v>
      </c>
      <c r="D57" s="24">
        <v>3</v>
      </c>
      <c r="E57" s="24">
        <v>2625</v>
      </c>
      <c r="F57" s="24">
        <v>21</v>
      </c>
      <c r="G57" s="24">
        <v>242</v>
      </c>
      <c r="H57" s="24">
        <v>2058</v>
      </c>
      <c r="I57" s="24">
        <v>73</v>
      </c>
      <c r="J57" s="24">
        <v>1883</v>
      </c>
      <c r="K57" s="24">
        <v>12</v>
      </c>
      <c r="L57" s="24">
        <v>510</v>
      </c>
      <c r="M57" s="24">
        <v>0</v>
      </c>
      <c r="N57" s="24">
        <v>297</v>
      </c>
      <c r="O57" s="24">
        <v>12</v>
      </c>
      <c r="P57" s="24">
        <v>77</v>
      </c>
      <c r="Q57" s="24">
        <v>0</v>
      </c>
      <c r="R57" s="24">
        <v>0</v>
      </c>
      <c r="S57" s="25">
        <v>8723</v>
      </c>
      <c r="T57" s="17">
        <v>9967</v>
      </c>
    </row>
    <row r="58" spans="1:20" ht="15.75" thickBot="1" x14ac:dyDescent="0.3">
      <c r="A58" s="15" t="s">
        <v>44</v>
      </c>
      <c r="B58" s="24">
        <v>688</v>
      </c>
      <c r="C58" s="24">
        <v>0</v>
      </c>
      <c r="D58" s="24">
        <v>29</v>
      </c>
      <c r="E58" s="24">
        <v>575</v>
      </c>
      <c r="F58" s="24">
        <v>0</v>
      </c>
      <c r="G58" s="24">
        <v>25</v>
      </c>
      <c r="H58" s="24">
        <v>113</v>
      </c>
      <c r="I58" s="24">
        <v>16</v>
      </c>
      <c r="J58" s="24">
        <v>25</v>
      </c>
      <c r="K58" s="24">
        <v>65</v>
      </c>
      <c r="L58" s="24">
        <v>2784</v>
      </c>
      <c r="M58" s="24">
        <v>794</v>
      </c>
      <c r="N58" s="24">
        <v>3</v>
      </c>
      <c r="O58" s="24">
        <v>18</v>
      </c>
      <c r="P58" s="24">
        <v>418</v>
      </c>
      <c r="Q58" s="24">
        <v>0</v>
      </c>
      <c r="R58" s="24">
        <v>0</v>
      </c>
      <c r="S58" s="25">
        <v>5553</v>
      </c>
      <c r="T58" s="17">
        <v>3068</v>
      </c>
    </row>
    <row r="59" spans="1:20" ht="15.75" thickBot="1" x14ac:dyDescent="0.3">
      <c r="A59" s="15" t="s">
        <v>45</v>
      </c>
      <c r="B59" s="24">
        <v>1081</v>
      </c>
      <c r="C59" s="24">
        <v>69</v>
      </c>
      <c r="D59" s="24">
        <v>75</v>
      </c>
      <c r="E59" s="24">
        <v>3733</v>
      </c>
      <c r="F59" s="24">
        <v>163</v>
      </c>
      <c r="G59" s="24">
        <v>363</v>
      </c>
      <c r="H59" s="24">
        <v>1070</v>
      </c>
      <c r="I59" s="24">
        <v>340</v>
      </c>
      <c r="J59" s="24">
        <v>930</v>
      </c>
      <c r="K59" s="24">
        <v>0</v>
      </c>
      <c r="L59" s="24">
        <v>1641</v>
      </c>
      <c r="M59" s="24">
        <v>3120</v>
      </c>
      <c r="N59" s="24">
        <v>925</v>
      </c>
      <c r="O59" s="24">
        <v>603</v>
      </c>
      <c r="P59" s="24">
        <v>328</v>
      </c>
      <c r="Q59" s="24">
        <v>0</v>
      </c>
      <c r="R59" s="24">
        <v>0</v>
      </c>
      <c r="S59" s="25">
        <v>14441</v>
      </c>
      <c r="T59" s="17">
        <v>16345</v>
      </c>
    </row>
    <row r="60" spans="1:20" ht="15.75" thickBot="1" x14ac:dyDescent="0.3">
      <c r="A60" s="15" t="s">
        <v>46</v>
      </c>
      <c r="B60" s="24">
        <v>2183</v>
      </c>
      <c r="C60" s="24">
        <v>13</v>
      </c>
      <c r="D60" s="24">
        <v>99</v>
      </c>
      <c r="E60" s="24">
        <v>811</v>
      </c>
      <c r="F60" s="24">
        <v>71</v>
      </c>
      <c r="G60" s="24">
        <v>1182</v>
      </c>
      <c r="H60" s="24">
        <v>1565</v>
      </c>
      <c r="I60" s="24">
        <v>138</v>
      </c>
      <c r="J60" s="24">
        <v>536</v>
      </c>
      <c r="K60" s="24">
        <v>8</v>
      </c>
      <c r="L60" s="24">
        <v>976</v>
      </c>
      <c r="M60" s="24">
        <v>1180</v>
      </c>
      <c r="N60" s="24">
        <v>1142</v>
      </c>
      <c r="O60" s="24">
        <v>25</v>
      </c>
      <c r="P60" s="24">
        <v>402</v>
      </c>
      <c r="Q60" s="24">
        <v>0</v>
      </c>
      <c r="R60" s="24">
        <v>10</v>
      </c>
      <c r="S60" s="25">
        <v>10341</v>
      </c>
      <c r="T60" s="17">
        <v>19232</v>
      </c>
    </row>
    <row r="61" spans="1:20" ht="15.75" thickBot="1" x14ac:dyDescent="0.3">
      <c r="A61" s="15" t="s">
        <v>47</v>
      </c>
      <c r="B61" s="24">
        <v>70</v>
      </c>
      <c r="C61" s="24">
        <v>0</v>
      </c>
      <c r="D61" s="24">
        <v>9</v>
      </c>
      <c r="E61" s="24">
        <v>21</v>
      </c>
      <c r="F61" s="24">
        <v>0</v>
      </c>
      <c r="G61" s="24">
        <v>40</v>
      </c>
      <c r="H61" s="24">
        <v>45</v>
      </c>
      <c r="I61" s="24">
        <v>89</v>
      </c>
      <c r="J61" s="24">
        <v>3</v>
      </c>
      <c r="K61" s="24">
        <v>0</v>
      </c>
      <c r="L61" s="24">
        <v>9</v>
      </c>
      <c r="M61" s="24">
        <v>0</v>
      </c>
      <c r="N61" s="24">
        <v>1</v>
      </c>
      <c r="O61" s="24">
        <v>3</v>
      </c>
      <c r="P61" s="24">
        <v>9</v>
      </c>
      <c r="Q61" s="24">
        <v>0</v>
      </c>
      <c r="R61" s="24">
        <v>0</v>
      </c>
      <c r="S61" s="25">
        <v>299</v>
      </c>
      <c r="T61" s="17">
        <v>7316</v>
      </c>
    </row>
    <row r="62" spans="1:20" ht="15.75" thickBot="1" x14ac:dyDescent="0.3">
      <c r="A62" s="15" t="s">
        <v>48</v>
      </c>
      <c r="B62" s="24">
        <v>323</v>
      </c>
      <c r="C62" s="24">
        <v>101</v>
      </c>
      <c r="D62" s="24">
        <v>8</v>
      </c>
      <c r="E62" s="24">
        <v>422</v>
      </c>
      <c r="F62" s="24">
        <v>50</v>
      </c>
      <c r="G62" s="24">
        <v>109</v>
      </c>
      <c r="H62" s="24">
        <v>425</v>
      </c>
      <c r="I62" s="24">
        <v>68</v>
      </c>
      <c r="J62" s="24">
        <v>301</v>
      </c>
      <c r="K62" s="24">
        <v>85</v>
      </c>
      <c r="L62" s="24">
        <v>96</v>
      </c>
      <c r="M62" s="24">
        <v>0</v>
      </c>
      <c r="N62" s="24">
        <v>146</v>
      </c>
      <c r="O62" s="24">
        <v>39</v>
      </c>
      <c r="P62" s="24">
        <v>98</v>
      </c>
      <c r="Q62" s="24">
        <v>0</v>
      </c>
      <c r="R62" s="24">
        <v>0</v>
      </c>
      <c r="S62" s="25">
        <v>2271</v>
      </c>
      <c r="T62" s="17">
        <v>8272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8</v>
      </c>
      <c r="F64" s="24">
        <v>0</v>
      </c>
      <c r="G64" s="24">
        <v>0</v>
      </c>
      <c r="H64" s="24">
        <v>34</v>
      </c>
      <c r="I64" s="24">
        <v>13</v>
      </c>
      <c r="J64" s="24">
        <v>15</v>
      </c>
      <c r="K64" s="24">
        <v>0</v>
      </c>
      <c r="L64" s="24">
        <v>8</v>
      </c>
      <c r="M64" s="24">
        <v>0</v>
      </c>
      <c r="N64" s="24">
        <v>6</v>
      </c>
      <c r="O64" s="24">
        <v>0</v>
      </c>
      <c r="P64" s="24">
        <v>5</v>
      </c>
      <c r="Q64" s="24">
        <v>0</v>
      </c>
      <c r="R64" s="24">
        <v>0</v>
      </c>
      <c r="S64" s="25">
        <v>89</v>
      </c>
      <c r="T64" s="17">
        <v>64</v>
      </c>
    </row>
    <row r="65" spans="1:20" ht="15.75" thickBot="1" x14ac:dyDescent="0.3">
      <c r="A65" s="16" t="s">
        <v>51</v>
      </c>
      <c r="B65" s="24">
        <v>8474</v>
      </c>
      <c r="C65" s="24">
        <v>41</v>
      </c>
      <c r="D65" s="24">
        <v>291</v>
      </c>
      <c r="E65" s="24">
        <v>41307</v>
      </c>
      <c r="F65" s="24">
        <v>630</v>
      </c>
      <c r="G65" s="24">
        <v>5136</v>
      </c>
      <c r="H65" s="24">
        <v>17703</v>
      </c>
      <c r="I65" s="24">
        <v>7572</v>
      </c>
      <c r="J65" s="24">
        <v>12454</v>
      </c>
      <c r="K65" s="24">
        <v>1919</v>
      </c>
      <c r="L65" s="24">
        <v>13360</v>
      </c>
      <c r="M65" s="24">
        <v>6201</v>
      </c>
      <c r="N65" s="24">
        <v>8222</v>
      </c>
      <c r="O65" s="24">
        <v>3530</v>
      </c>
      <c r="P65" s="24">
        <v>8251</v>
      </c>
      <c r="Q65" s="24">
        <v>0</v>
      </c>
      <c r="R65" s="24">
        <v>12</v>
      </c>
      <c r="S65" s="25">
        <v>135103</v>
      </c>
      <c r="T65" s="17">
        <v>44750</v>
      </c>
    </row>
    <row r="66" spans="1:20" ht="15.75" thickBot="1" x14ac:dyDescent="0.3">
      <c r="A66" s="18" t="s">
        <v>52</v>
      </c>
      <c r="B66" s="25">
        <v>22970</v>
      </c>
      <c r="C66" s="25">
        <v>506</v>
      </c>
      <c r="D66" s="25">
        <v>1985</v>
      </c>
      <c r="E66" s="25">
        <v>55114</v>
      </c>
      <c r="F66" s="25">
        <v>4126</v>
      </c>
      <c r="G66" s="25">
        <v>9567</v>
      </c>
      <c r="H66" s="25">
        <v>40254</v>
      </c>
      <c r="I66" s="25">
        <v>11569</v>
      </c>
      <c r="J66" s="25">
        <v>27816</v>
      </c>
      <c r="K66" s="25">
        <v>2484</v>
      </c>
      <c r="L66" s="25">
        <v>28595</v>
      </c>
      <c r="M66" s="25">
        <v>20596</v>
      </c>
      <c r="N66" s="25">
        <v>23144</v>
      </c>
      <c r="O66" s="25">
        <v>12951</v>
      </c>
      <c r="P66" s="25">
        <v>15214</v>
      </c>
      <c r="Q66" s="25">
        <v>9</v>
      </c>
      <c r="R66" s="25">
        <v>40</v>
      </c>
      <c r="S66" s="25">
        <v>276940</v>
      </c>
      <c r="T66" s="25">
        <v>161772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29</v>
      </c>
      <c r="C72" s="22">
        <v>235</v>
      </c>
      <c r="D72" s="22">
        <v>70</v>
      </c>
      <c r="E72" s="22">
        <v>0</v>
      </c>
      <c r="F72" s="22">
        <v>0</v>
      </c>
      <c r="G72" s="22">
        <v>64</v>
      </c>
      <c r="H72" s="22">
        <v>8</v>
      </c>
      <c r="I72" s="22">
        <v>3</v>
      </c>
      <c r="J72" s="22">
        <v>2</v>
      </c>
      <c r="K72" s="22">
        <v>0</v>
      </c>
      <c r="L72" s="22">
        <v>40</v>
      </c>
      <c r="M72" s="22">
        <v>31</v>
      </c>
      <c r="N72" s="22">
        <v>726</v>
      </c>
      <c r="O72" s="22">
        <v>0</v>
      </c>
      <c r="P72" s="22">
        <v>16634</v>
      </c>
      <c r="Q72" s="22">
        <v>668</v>
      </c>
      <c r="R72" s="22">
        <v>0</v>
      </c>
      <c r="S72" s="17">
        <v>18510</v>
      </c>
      <c r="T72" s="17">
        <v>11086</v>
      </c>
    </row>
    <row r="73" spans="1:20" ht="15.75" thickBot="1" x14ac:dyDescent="0.3">
      <c r="A73" s="15" t="s">
        <v>37</v>
      </c>
      <c r="B73" s="22">
        <v>4</v>
      </c>
      <c r="C73" s="22">
        <v>193</v>
      </c>
      <c r="D73" s="22">
        <v>725</v>
      </c>
      <c r="E73" s="22">
        <v>0</v>
      </c>
      <c r="F73" s="22">
        <v>97</v>
      </c>
      <c r="G73" s="22">
        <v>551</v>
      </c>
      <c r="H73" s="22">
        <v>361</v>
      </c>
      <c r="I73" s="22">
        <v>0</v>
      </c>
      <c r="J73" s="22">
        <v>29</v>
      </c>
      <c r="K73" s="22">
        <v>54</v>
      </c>
      <c r="L73" s="22">
        <v>2</v>
      </c>
      <c r="M73" s="22">
        <v>241</v>
      </c>
      <c r="N73" s="22">
        <v>1595</v>
      </c>
      <c r="O73" s="22">
        <v>0</v>
      </c>
      <c r="P73" s="22">
        <v>373</v>
      </c>
      <c r="Q73" s="22">
        <v>65</v>
      </c>
      <c r="R73" s="22">
        <v>0</v>
      </c>
      <c r="S73" s="17">
        <v>4290</v>
      </c>
      <c r="T73" s="17">
        <v>11593</v>
      </c>
    </row>
    <row r="74" spans="1:20" ht="15.75" thickBot="1" x14ac:dyDescent="0.3">
      <c r="A74" s="15" t="s">
        <v>38</v>
      </c>
      <c r="B74" s="22">
        <v>35</v>
      </c>
      <c r="C74" s="22">
        <v>54</v>
      </c>
      <c r="D74" s="22">
        <v>221</v>
      </c>
      <c r="E74" s="22">
        <v>0</v>
      </c>
      <c r="F74" s="22">
        <v>147</v>
      </c>
      <c r="G74" s="22">
        <v>161</v>
      </c>
      <c r="H74" s="22">
        <v>580</v>
      </c>
      <c r="I74" s="22">
        <v>9</v>
      </c>
      <c r="J74" s="22">
        <v>23</v>
      </c>
      <c r="K74" s="22">
        <v>0</v>
      </c>
      <c r="L74" s="22">
        <v>77</v>
      </c>
      <c r="M74" s="22">
        <v>395</v>
      </c>
      <c r="N74" s="22">
        <v>61</v>
      </c>
      <c r="O74" s="22">
        <v>0</v>
      </c>
      <c r="P74" s="22">
        <v>78</v>
      </c>
      <c r="Q74" s="22">
        <v>560</v>
      </c>
      <c r="R74" s="22">
        <v>0</v>
      </c>
      <c r="S74" s="17">
        <v>2401</v>
      </c>
      <c r="T74" s="17">
        <v>15223</v>
      </c>
    </row>
    <row r="75" spans="1:20" ht="15.75" thickBot="1" x14ac:dyDescent="0.3">
      <c r="A75" s="15" t="s">
        <v>39</v>
      </c>
      <c r="B75" s="22">
        <v>15</v>
      </c>
      <c r="C75" s="22">
        <v>850</v>
      </c>
      <c r="D75" s="22">
        <v>924</v>
      </c>
      <c r="E75" s="22">
        <v>0</v>
      </c>
      <c r="F75" s="22">
        <v>1187</v>
      </c>
      <c r="G75" s="22">
        <v>354</v>
      </c>
      <c r="H75" s="22">
        <v>84</v>
      </c>
      <c r="I75" s="22">
        <v>0</v>
      </c>
      <c r="J75" s="22">
        <v>0</v>
      </c>
      <c r="K75" s="22">
        <v>0</v>
      </c>
      <c r="L75" s="22">
        <v>141</v>
      </c>
      <c r="M75" s="22">
        <v>323</v>
      </c>
      <c r="N75" s="22">
        <v>232</v>
      </c>
      <c r="O75" s="22">
        <v>0</v>
      </c>
      <c r="P75" s="22">
        <v>2701</v>
      </c>
      <c r="Q75" s="22">
        <v>361</v>
      </c>
      <c r="R75" s="22">
        <v>0</v>
      </c>
      <c r="S75" s="17">
        <v>7172</v>
      </c>
      <c r="T75" s="17">
        <v>14763</v>
      </c>
    </row>
    <row r="76" spans="1:20" ht="15.75" thickBot="1" x14ac:dyDescent="0.3">
      <c r="A76" s="15" t="s">
        <v>40</v>
      </c>
      <c r="B76" s="22">
        <v>34</v>
      </c>
      <c r="C76" s="22">
        <v>821</v>
      </c>
      <c r="D76" s="22">
        <v>544</v>
      </c>
      <c r="E76" s="22">
        <v>58</v>
      </c>
      <c r="F76" s="22">
        <v>477</v>
      </c>
      <c r="G76" s="22">
        <v>472</v>
      </c>
      <c r="H76" s="22">
        <v>99</v>
      </c>
      <c r="I76" s="22">
        <v>0</v>
      </c>
      <c r="J76" s="22">
        <v>14</v>
      </c>
      <c r="K76" s="22">
        <v>6</v>
      </c>
      <c r="L76" s="22">
        <v>48</v>
      </c>
      <c r="M76" s="22">
        <v>366</v>
      </c>
      <c r="N76" s="22">
        <v>9151</v>
      </c>
      <c r="O76" s="22">
        <v>0</v>
      </c>
      <c r="P76" s="22">
        <v>676</v>
      </c>
      <c r="Q76" s="22">
        <v>538</v>
      </c>
      <c r="R76" s="22">
        <v>0</v>
      </c>
      <c r="S76" s="17">
        <v>13304</v>
      </c>
      <c r="T76" s="17">
        <v>37820</v>
      </c>
    </row>
    <row r="77" spans="1:20" ht="15.75" thickBot="1" x14ac:dyDescent="0.3">
      <c r="A77" s="15" t="s">
        <v>41</v>
      </c>
      <c r="B77" s="22">
        <v>22</v>
      </c>
      <c r="C77" s="22">
        <v>1170</v>
      </c>
      <c r="D77" s="22">
        <v>1296</v>
      </c>
      <c r="E77" s="22">
        <v>16</v>
      </c>
      <c r="F77" s="22">
        <v>267</v>
      </c>
      <c r="G77" s="22">
        <v>266</v>
      </c>
      <c r="H77" s="22">
        <v>2359</v>
      </c>
      <c r="I77" s="22">
        <v>0</v>
      </c>
      <c r="J77" s="22">
        <v>307</v>
      </c>
      <c r="K77" s="22">
        <v>181</v>
      </c>
      <c r="L77" s="22">
        <v>199</v>
      </c>
      <c r="M77" s="22">
        <v>421</v>
      </c>
      <c r="N77" s="22">
        <v>556</v>
      </c>
      <c r="O77" s="22">
        <v>0</v>
      </c>
      <c r="P77" s="22">
        <v>150</v>
      </c>
      <c r="Q77" s="22">
        <v>791</v>
      </c>
      <c r="R77" s="22">
        <v>0</v>
      </c>
      <c r="S77" s="17">
        <v>8001</v>
      </c>
      <c r="T77" s="17">
        <v>92461</v>
      </c>
    </row>
    <row r="78" spans="1:20" ht="15.75" thickBot="1" x14ac:dyDescent="0.3">
      <c r="A78" s="15" t="s">
        <v>42</v>
      </c>
      <c r="B78" s="22">
        <v>9</v>
      </c>
      <c r="C78" s="22">
        <v>1260</v>
      </c>
      <c r="D78" s="22">
        <v>582</v>
      </c>
      <c r="E78" s="22">
        <v>21</v>
      </c>
      <c r="F78" s="22">
        <v>105</v>
      </c>
      <c r="G78" s="22">
        <v>180</v>
      </c>
      <c r="H78" s="22">
        <v>112</v>
      </c>
      <c r="I78" s="22">
        <v>0</v>
      </c>
      <c r="J78" s="22">
        <v>22</v>
      </c>
      <c r="K78" s="22">
        <v>0</v>
      </c>
      <c r="L78" s="22">
        <v>10</v>
      </c>
      <c r="M78" s="22">
        <v>41</v>
      </c>
      <c r="N78" s="22">
        <v>1183</v>
      </c>
      <c r="O78" s="22">
        <v>0</v>
      </c>
      <c r="P78" s="22">
        <v>84</v>
      </c>
      <c r="Q78" s="22">
        <v>130</v>
      </c>
      <c r="R78" s="22">
        <v>0</v>
      </c>
      <c r="S78" s="17">
        <v>3739</v>
      </c>
      <c r="T78" s="17">
        <v>30590</v>
      </c>
    </row>
    <row r="79" spans="1:20" ht="15.75" thickBot="1" x14ac:dyDescent="0.3">
      <c r="A79" s="15" t="s">
        <v>43</v>
      </c>
      <c r="B79" s="22">
        <v>3004</v>
      </c>
      <c r="C79" s="22">
        <v>0</v>
      </c>
      <c r="D79" s="22">
        <v>906</v>
      </c>
      <c r="E79" s="22">
        <v>24</v>
      </c>
      <c r="F79" s="22">
        <v>92</v>
      </c>
      <c r="G79" s="22">
        <v>763</v>
      </c>
      <c r="H79" s="22">
        <v>97</v>
      </c>
      <c r="I79" s="22">
        <v>18</v>
      </c>
      <c r="J79" s="22">
        <v>99</v>
      </c>
      <c r="K79" s="22">
        <v>0</v>
      </c>
      <c r="L79" s="22">
        <v>121</v>
      </c>
      <c r="M79" s="22">
        <v>174</v>
      </c>
      <c r="N79" s="22">
        <v>2447</v>
      </c>
      <c r="O79" s="22">
        <v>0</v>
      </c>
      <c r="P79" s="22">
        <v>3864</v>
      </c>
      <c r="Q79" s="22">
        <v>759</v>
      </c>
      <c r="R79" s="22">
        <v>0</v>
      </c>
      <c r="S79" s="17">
        <v>12368</v>
      </c>
      <c r="T79" s="17">
        <v>52957</v>
      </c>
    </row>
    <row r="80" spans="1:20" ht="15.75" thickBot="1" x14ac:dyDescent="0.3">
      <c r="A80" s="15" t="s">
        <v>44</v>
      </c>
      <c r="B80" s="22">
        <v>107</v>
      </c>
      <c r="C80" s="22">
        <v>0</v>
      </c>
      <c r="D80" s="22">
        <v>26</v>
      </c>
      <c r="E80" s="22">
        <v>0</v>
      </c>
      <c r="F80" s="22">
        <v>29</v>
      </c>
      <c r="G80" s="22">
        <v>250</v>
      </c>
      <c r="H80" s="22">
        <v>9</v>
      </c>
      <c r="I80" s="22">
        <v>0</v>
      </c>
      <c r="J80" s="22">
        <v>0</v>
      </c>
      <c r="K80" s="22">
        <v>0</v>
      </c>
      <c r="L80" s="22">
        <v>110</v>
      </c>
      <c r="M80" s="22">
        <v>17</v>
      </c>
      <c r="N80" s="22">
        <v>0</v>
      </c>
      <c r="O80" s="22">
        <v>0</v>
      </c>
      <c r="P80" s="22">
        <v>2</v>
      </c>
      <c r="Q80" s="22">
        <v>87</v>
      </c>
      <c r="R80" s="22">
        <v>0</v>
      </c>
      <c r="S80" s="17">
        <v>637</v>
      </c>
      <c r="T80" s="17">
        <v>9442</v>
      </c>
    </row>
    <row r="81" spans="1:20" ht="15.75" thickBot="1" x14ac:dyDescent="0.3">
      <c r="A81" s="15" t="s">
        <v>45</v>
      </c>
      <c r="B81" s="22">
        <v>136</v>
      </c>
      <c r="C81" s="22">
        <v>2857</v>
      </c>
      <c r="D81" s="22">
        <v>6926</v>
      </c>
      <c r="E81" s="22">
        <v>88</v>
      </c>
      <c r="F81" s="22">
        <v>1261</v>
      </c>
      <c r="G81" s="22">
        <v>2483</v>
      </c>
      <c r="H81" s="22">
        <v>1971</v>
      </c>
      <c r="I81" s="22">
        <v>96</v>
      </c>
      <c r="J81" s="22">
        <v>5147</v>
      </c>
      <c r="K81" s="22">
        <v>345</v>
      </c>
      <c r="L81" s="22">
        <v>605</v>
      </c>
      <c r="M81" s="22">
        <v>2224</v>
      </c>
      <c r="N81" s="22">
        <v>17145</v>
      </c>
      <c r="O81" s="22">
        <v>0</v>
      </c>
      <c r="P81" s="22">
        <v>6077</v>
      </c>
      <c r="Q81" s="22">
        <v>1712</v>
      </c>
      <c r="R81" s="22">
        <v>0</v>
      </c>
      <c r="S81" s="17">
        <v>49073</v>
      </c>
      <c r="T81" s="17">
        <v>74772</v>
      </c>
    </row>
    <row r="82" spans="1:20" ht="15.75" thickBot="1" x14ac:dyDescent="0.3">
      <c r="A82" s="15" t="s">
        <v>46</v>
      </c>
      <c r="B82" s="22">
        <v>731</v>
      </c>
      <c r="C82" s="22">
        <v>0</v>
      </c>
      <c r="D82" s="22">
        <v>188</v>
      </c>
      <c r="E82" s="22">
        <v>25</v>
      </c>
      <c r="F82" s="22">
        <v>88</v>
      </c>
      <c r="G82" s="22">
        <v>907</v>
      </c>
      <c r="H82" s="22">
        <v>1840</v>
      </c>
      <c r="I82" s="22">
        <v>17</v>
      </c>
      <c r="J82" s="22">
        <v>20</v>
      </c>
      <c r="K82" s="22">
        <v>0</v>
      </c>
      <c r="L82" s="22">
        <v>188</v>
      </c>
      <c r="M82" s="22">
        <v>322</v>
      </c>
      <c r="N82" s="22">
        <v>13553</v>
      </c>
      <c r="O82" s="22">
        <v>0</v>
      </c>
      <c r="P82" s="22">
        <v>568</v>
      </c>
      <c r="Q82" s="22">
        <v>519</v>
      </c>
      <c r="R82" s="22">
        <v>0</v>
      </c>
      <c r="S82" s="17">
        <v>18966</v>
      </c>
      <c r="T82" s="17">
        <v>36507</v>
      </c>
    </row>
    <row r="83" spans="1:20" ht="15.75" thickBot="1" x14ac:dyDescent="0.3">
      <c r="A83" s="15" t="s">
        <v>47</v>
      </c>
      <c r="B83" s="22">
        <v>2</v>
      </c>
      <c r="C83" s="22">
        <v>628</v>
      </c>
      <c r="D83" s="22">
        <v>85</v>
      </c>
      <c r="E83" s="22">
        <v>4</v>
      </c>
      <c r="F83" s="22">
        <v>77</v>
      </c>
      <c r="G83" s="22">
        <v>277</v>
      </c>
      <c r="H83" s="22">
        <v>61</v>
      </c>
      <c r="I83" s="22">
        <v>5</v>
      </c>
      <c r="J83" s="22">
        <v>13</v>
      </c>
      <c r="K83" s="22">
        <v>16</v>
      </c>
      <c r="L83" s="22">
        <v>39</v>
      </c>
      <c r="M83" s="22">
        <v>191</v>
      </c>
      <c r="N83" s="22">
        <v>2264</v>
      </c>
      <c r="O83" s="22">
        <v>0</v>
      </c>
      <c r="P83" s="22">
        <v>143</v>
      </c>
      <c r="Q83" s="22">
        <v>272</v>
      </c>
      <c r="R83" s="22">
        <v>0</v>
      </c>
      <c r="S83" s="17">
        <v>4077</v>
      </c>
      <c r="T83" s="17">
        <v>15298</v>
      </c>
    </row>
    <row r="84" spans="1:20" ht="15.75" thickBot="1" x14ac:dyDescent="0.3">
      <c r="A84" s="15" t="s">
        <v>48</v>
      </c>
      <c r="B84" s="22">
        <v>4086</v>
      </c>
      <c r="C84" s="22">
        <v>2789</v>
      </c>
      <c r="D84" s="22">
        <v>1426</v>
      </c>
      <c r="E84" s="22">
        <v>13</v>
      </c>
      <c r="F84" s="22">
        <v>204</v>
      </c>
      <c r="G84" s="22">
        <v>501</v>
      </c>
      <c r="H84" s="22">
        <v>846</v>
      </c>
      <c r="I84" s="22">
        <v>4</v>
      </c>
      <c r="J84" s="22">
        <v>24</v>
      </c>
      <c r="K84" s="22">
        <v>0</v>
      </c>
      <c r="L84" s="22">
        <v>221</v>
      </c>
      <c r="M84" s="22">
        <v>319</v>
      </c>
      <c r="N84" s="22">
        <v>17181</v>
      </c>
      <c r="O84" s="22">
        <v>0</v>
      </c>
      <c r="P84" s="22">
        <v>78</v>
      </c>
      <c r="Q84" s="22">
        <v>659</v>
      </c>
      <c r="R84" s="22">
        <v>0</v>
      </c>
      <c r="S84" s="17">
        <v>28351</v>
      </c>
      <c r="T84" s="17">
        <v>32203</v>
      </c>
    </row>
    <row r="85" spans="1:20" ht="15.75" thickBot="1" x14ac:dyDescent="0.3">
      <c r="A85" s="15" t="s">
        <v>49</v>
      </c>
      <c r="B85" s="22">
        <v>1543</v>
      </c>
      <c r="C85" s="22">
        <v>0</v>
      </c>
      <c r="D85" s="22">
        <v>117</v>
      </c>
      <c r="E85" s="22">
        <v>0</v>
      </c>
      <c r="F85" s="22">
        <v>0</v>
      </c>
      <c r="G85" s="22">
        <v>801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475</v>
      </c>
      <c r="O85" s="22">
        <v>0</v>
      </c>
      <c r="P85" s="22">
        <v>104</v>
      </c>
      <c r="Q85" s="22">
        <v>328</v>
      </c>
      <c r="R85" s="22">
        <v>0</v>
      </c>
      <c r="S85" s="17">
        <v>3418</v>
      </c>
      <c r="T85" s="17">
        <v>2217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5223</v>
      </c>
    </row>
    <row r="87" spans="1:20" ht="15.75" thickBot="1" x14ac:dyDescent="0.3">
      <c r="A87" s="16" t="s">
        <v>51</v>
      </c>
      <c r="B87" s="22">
        <v>39108</v>
      </c>
      <c r="C87" s="22">
        <v>0</v>
      </c>
      <c r="D87" s="22">
        <v>40855</v>
      </c>
      <c r="E87" s="22">
        <v>546</v>
      </c>
      <c r="F87" s="22">
        <v>7381</v>
      </c>
      <c r="G87" s="22">
        <v>51183</v>
      </c>
      <c r="H87" s="22">
        <v>11687</v>
      </c>
      <c r="I87" s="22">
        <v>6551</v>
      </c>
      <c r="J87" s="22">
        <v>16136</v>
      </c>
      <c r="K87" s="22">
        <v>3486</v>
      </c>
      <c r="L87" s="22">
        <v>18836</v>
      </c>
      <c r="M87" s="22">
        <v>50095</v>
      </c>
      <c r="N87" s="22">
        <v>30021</v>
      </c>
      <c r="O87" s="22">
        <v>0</v>
      </c>
      <c r="P87" s="22">
        <v>24930</v>
      </c>
      <c r="Q87" s="22">
        <v>27162</v>
      </c>
      <c r="R87" s="22">
        <v>42</v>
      </c>
      <c r="S87" s="17">
        <v>328019</v>
      </c>
      <c r="T87" s="17">
        <v>248087</v>
      </c>
    </row>
    <row r="88" spans="1:20" ht="15.75" thickBot="1" x14ac:dyDescent="0.3">
      <c r="A88" s="18" t="s">
        <v>52</v>
      </c>
      <c r="B88" s="17">
        <v>48865</v>
      </c>
      <c r="C88" s="17">
        <v>10857</v>
      </c>
      <c r="D88" s="17">
        <v>54891</v>
      </c>
      <c r="E88" s="17">
        <v>795</v>
      </c>
      <c r="F88" s="17">
        <v>11412</v>
      </c>
      <c r="G88" s="17">
        <v>59213</v>
      </c>
      <c r="H88" s="17">
        <v>20123</v>
      </c>
      <c r="I88" s="17">
        <v>6703</v>
      </c>
      <c r="J88" s="17">
        <v>21836</v>
      </c>
      <c r="K88" s="17">
        <v>4088</v>
      </c>
      <c r="L88" s="17">
        <v>20637</v>
      </c>
      <c r="M88" s="17">
        <v>55201</v>
      </c>
      <c r="N88" s="17">
        <v>96590</v>
      </c>
      <c r="O88" s="17">
        <v>0</v>
      </c>
      <c r="P88" s="17">
        <v>56464</v>
      </c>
      <c r="Q88" s="17">
        <v>34611</v>
      </c>
      <c r="R88" s="17">
        <v>42</v>
      </c>
      <c r="S88" s="17">
        <v>502328</v>
      </c>
      <c r="T88" s="17">
        <v>690242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1959.4168567039874</v>
      </c>
      <c r="C94" s="22">
        <f t="shared" ref="C94:R95" si="0">+C6+C28+C50+C72</f>
        <v>545.74293332456546</v>
      </c>
      <c r="D94" s="22">
        <f t="shared" si="0"/>
        <v>3205.1796665406287</v>
      </c>
      <c r="E94" s="22">
        <f t="shared" si="0"/>
        <v>5412.1023588713388</v>
      </c>
      <c r="F94" s="22">
        <f t="shared" si="0"/>
        <v>303.22590527671395</v>
      </c>
      <c r="G94" s="22">
        <f t="shared" si="0"/>
        <v>7119.2330877614722</v>
      </c>
      <c r="H94" s="22">
        <f t="shared" si="0"/>
        <v>6747.6484480576119</v>
      </c>
      <c r="I94" s="22">
        <f t="shared" si="0"/>
        <v>1645.9247925910104</v>
      </c>
      <c r="J94" s="22">
        <f t="shared" si="0"/>
        <v>3650.2972060663883</v>
      </c>
      <c r="K94" s="22">
        <f t="shared" si="0"/>
        <v>1432.5713578739719</v>
      </c>
      <c r="L94" s="22">
        <f t="shared" si="0"/>
        <v>4977.4192508655733</v>
      </c>
      <c r="M94" s="22">
        <f t="shared" si="0"/>
        <v>7901.9273542691772</v>
      </c>
      <c r="N94" s="22">
        <f t="shared" si="0"/>
        <v>3998.2677477096267</v>
      </c>
      <c r="O94" s="22">
        <f t="shared" si="0"/>
        <v>545.90572136715627</v>
      </c>
      <c r="P94" s="22">
        <f t="shared" si="0"/>
        <v>19882.992404247019</v>
      </c>
      <c r="Q94" s="22">
        <f t="shared" si="0"/>
        <v>1461.677715830142</v>
      </c>
      <c r="R94" s="22">
        <f t="shared" si="0"/>
        <v>15.467192643617693</v>
      </c>
      <c r="S94" s="17">
        <f>+SUM(B94:R94)</f>
        <v>70804.999999999985</v>
      </c>
      <c r="T94" s="17">
        <f t="shared" ref="T94:T101" si="1">+T6+T28+T50+T72</f>
        <v>21191</v>
      </c>
    </row>
    <row r="95" spans="1:20" ht="15.75" thickBot="1" x14ac:dyDescent="0.3">
      <c r="A95" s="15" t="s">
        <v>37</v>
      </c>
      <c r="B95" s="22">
        <f>+B7+B29+B51+B73</f>
        <v>1092.7515427343742</v>
      </c>
      <c r="C95" s="22">
        <f t="shared" si="0"/>
        <v>306.41810512757189</v>
      </c>
      <c r="D95" s="22">
        <f t="shared" si="0"/>
        <v>9227.7787849541073</v>
      </c>
      <c r="E95" s="22">
        <f t="shared" si="0"/>
        <v>6737.466769465701</v>
      </c>
      <c r="F95" s="22">
        <f t="shared" si="0"/>
        <v>623.96644695516397</v>
      </c>
      <c r="G95" s="22">
        <f t="shared" si="0"/>
        <v>13258.159061657285</v>
      </c>
      <c r="H95" s="22">
        <f t="shared" si="0"/>
        <v>13956.364074885651</v>
      </c>
      <c r="I95" s="22">
        <f t="shared" si="0"/>
        <v>2536.7814202001214</v>
      </c>
      <c r="J95" s="22">
        <f t="shared" si="0"/>
        <v>7608.2529500538267</v>
      </c>
      <c r="K95" s="22">
        <f t="shared" si="0"/>
        <v>2314.6168455465854</v>
      </c>
      <c r="L95" s="22">
        <f t="shared" si="0"/>
        <v>10867.994601795774</v>
      </c>
      <c r="M95" s="22">
        <f t="shared" si="0"/>
        <v>11667.058896727563</v>
      </c>
      <c r="N95" s="22">
        <f t="shared" si="0"/>
        <v>6693.6178155634752</v>
      </c>
      <c r="O95" s="22">
        <f t="shared" si="0"/>
        <v>498.65564398786955</v>
      </c>
      <c r="P95" s="22">
        <f t="shared" si="0"/>
        <v>5836.381731728512</v>
      </c>
      <c r="Q95" s="22">
        <f t="shared" si="0"/>
        <v>1191.7353086164135</v>
      </c>
      <c r="R95" s="22">
        <f t="shared" si="0"/>
        <v>1</v>
      </c>
      <c r="S95" s="17">
        <f t="shared" ref="S95:S109" si="2">+SUM(B95:R95)</f>
        <v>94419</v>
      </c>
      <c r="T95" s="17">
        <f t="shared" si="1"/>
        <v>24796</v>
      </c>
    </row>
    <row r="96" spans="1:20" ht="15.75" thickBot="1" x14ac:dyDescent="0.3">
      <c r="A96" s="15" t="s">
        <v>38</v>
      </c>
      <c r="B96" s="22">
        <f t="shared" ref="B96:R109" si="3">+B8+B30+B52+B74</f>
        <v>1399.5269480515651</v>
      </c>
      <c r="C96" s="22">
        <f t="shared" si="3"/>
        <v>157.1127617855679</v>
      </c>
      <c r="D96" s="22">
        <f t="shared" si="3"/>
        <v>28029.919364400128</v>
      </c>
      <c r="E96" s="22">
        <f t="shared" si="3"/>
        <v>18169.841748976603</v>
      </c>
      <c r="F96" s="22">
        <f t="shared" si="3"/>
        <v>1198.7463461271707</v>
      </c>
      <c r="G96" s="22">
        <f t="shared" si="3"/>
        <v>27913.315290340157</v>
      </c>
      <c r="H96" s="22">
        <f t="shared" si="3"/>
        <v>22564.562337559873</v>
      </c>
      <c r="I96" s="22">
        <f t="shared" si="3"/>
        <v>4569.6614048816191</v>
      </c>
      <c r="J96" s="22">
        <f t="shared" si="3"/>
        <v>14139.313769426981</v>
      </c>
      <c r="K96" s="22">
        <f t="shared" si="3"/>
        <v>4333.317312048599</v>
      </c>
      <c r="L96" s="22">
        <f t="shared" si="3"/>
        <v>29995.108057557667</v>
      </c>
      <c r="M96" s="22">
        <f t="shared" si="3"/>
        <v>25365.044406182227</v>
      </c>
      <c r="N96" s="22">
        <f t="shared" si="3"/>
        <v>9424.6534652263035</v>
      </c>
      <c r="O96" s="22">
        <f t="shared" si="3"/>
        <v>1225.4229168405782</v>
      </c>
      <c r="P96" s="22">
        <f t="shared" si="3"/>
        <v>13826.266828458854</v>
      </c>
      <c r="Q96" s="22">
        <f t="shared" si="3"/>
        <v>1457.481550201758</v>
      </c>
      <c r="R96" s="22">
        <f t="shared" si="3"/>
        <v>20.705491934365217</v>
      </c>
      <c r="S96" s="17">
        <f t="shared" si="2"/>
        <v>203790</v>
      </c>
      <c r="T96" s="17">
        <f t="shared" si="1"/>
        <v>36673</v>
      </c>
    </row>
    <row r="97" spans="1:20" ht="15.75" thickBot="1" x14ac:dyDescent="0.3">
      <c r="A97" s="15" t="s">
        <v>39</v>
      </c>
      <c r="B97" s="22">
        <f t="shared" si="3"/>
        <v>4226.4843622051503</v>
      </c>
      <c r="C97" s="22">
        <f t="shared" si="3"/>
        <v>1005.8788605466439</v>
      </c>
      <c r="D97" s="22">
        <f t="shared" si="3"/>
        <v>13232.777394836368</v>
      </c>
      <c r="E97" s="22">
        <f t="shared" si="3"/>
        <v>3997.9392264806684</v>
      </c>
      <c r="F97" s="22">
        <f t="shared" si="3"/>
        <v>1640.998454369497</v>
      </c>
      <c r="G97" s="22">
        <f t="shared" si="3"/>
        <v>10264.030138361346</v>
      </c>
      <c r="H97" s="22">
        <f t="shared" si="3"/>
        <v>7167.4215454418318</v>
      </c>
      <c r="I97" s="22">
        <f t="shared" si="3"/>
        <v>1830.675699963462</v>
      </c>
      <c r="J97" s="22">
        <f t="shared" si="3"/>
        <v>7946.4207012174666</v>
      </c>
      <c r="K97" s="22">
        <f t="shared" si="3"/>
        <v>1527.7034848912272</v>
      </c>
      <c r="L97" s="22">
        <f t="shared" si="3"/>
        <v>10841.776889038505</v>
      </c>
      <c r="M97" s="22">
        <f t="shared" si="3"/>
        <v>11106.994174323343</v>
      </c>
      <c r="N97" s="22">
        <f t="shared" si="3"/>
        <v>2287.36271695393</v>
      </c>
      <c r="O97" s="22">
        <f t="shared" si="3"/>
        <v>368.66472136295585</v>
      </c>
      <c r="P97" s="22">
        <f t="shared" si="3"/>
        <v>7375.2209785061696</v>
      </c>
      <c r="Q97" s="22">
        <f t="shared" si="3"/>
        <v>536.51544218657546</v>
      </c>
      <c r="R97" s="22">
        <f t="shared" si="3"/>
        <v>6.135209314868284</v>
      </c>
      <c r="S97" s="17">
        <f t="shared" si="2"/>
        <v>85363.000000000015</v>
      </c>
      <c r="T97" s="17">
        <f t="shared" si="1"/>
        <v>21942</v>
      </c>
    </row>
    <row r="98" spans="1:20" ht="15.75" thickBot="1" x14ac:dyDescent="0.3">
      <c r="A98" s="15" t="s">
        <v>40</v>
      </c>
      <c r="B98" s="22">
        <f t="shared" si="3"/>
        <v>9336.3884890523623</v>
      </c>
      <c r="C98" s="22">
        <f t="shared" si="3"/>
        <v>1349.6973978950552</v>
      </c>
      <c r="D98" s="22">
        <f t="shared" si="3"/>
        <v>14086.82661095115</v>
      </c>
      <c r="E98" s="22">
        <f t="shared" si="3"/>
        <v>7857.0587603001204</v>
      </c>
      <c r="F98" s="22">
        <f t="shared" si="3"/>
        <v>1364.0227330844041</v>
      </c>
      <c r="G98" s="22">
        <f t="shared" si="3"/>
        <v>26439.214830811183</v>
      </c>
      <c r="H98" s="22">
        <f t="shared" si="3"/>
        <v>18443.486068455633</v>
      </c>
      <c r="I98" s="22">
        <f t="shared" si="3"/>
        <v>4738.6342017249772</v>
      </c>
      <c r="J98" s="22">
        <f t="shared" si="3"/>
        <v>8730.2211798559911</v>
      </c>
      <c r="K98" s="22">
        <f t="shared" si="3"/>
        <v>3307.610589927996</v>
      </c>
      <c r="L98" s="22">
        <f t="shared" si="3"/>
        <v>19204.734644151256</v>
      </c>
      <c r="M98" s="22">
        <f t="shared" si="3"/>
        <v>25907.79654827388</v>
      </c>
      <c r="N98" s="22">
        <f t="shared" si="3"/>
        <v>18725.070948833581</v>
      </c>
      <c r="O98" s="22">
        <f t="shared" si="3"/>
        <v>10052.892599008665</v>
      </c>
      <c r="P98" s="22">
        <f t="shared" si="3"/>
        <v>8246.1395307217663</v>
      </c>
      <c r="Q98" s="22">
        <f t="shared" si="3"/>
        <v>2247.1114119192562</v>
      </c>
      <c r="R98" s="22">
        <f t="shared" si="3"/>
        <v>154.09345503271587</v>
      </c>
      <c r="S98" s="17">
        <f t="shared" si="2"/>
        <v>180190.99999999997</v>
      </c>
      <c r="T98" s="17">
        <f t="shared" si="1"/>
        <v>71464</v>
      </c>
    </row>
    <row r="99" spans="1:20" ht="15.75" thickBot="1" x14ac:dyDescent="0.3">
      <c r="A99" s="15" t="s">
        <v>41</v>
      </c>
      <c r="B99" s="22">
        <f t="shared" si="3"/>
        <v>25295.313635122751</v>
      </c>
      <c r="C99" s="22">
        <f t="shared" si="3"/>
        <v>2150.2956395266151</v>
      </c>
      <c r="D99" s="22">
        <f t="shared" si="3"/>
        <v>17905.870152663803</v>
      </c>
      <c r="E99" s="22">
        <f t="shared" si="3"/>
        <v>32523.251345955687</v>
      </c>
      <c r="F99" s="22">
        <f t="shared" si="3"/>
        <v>5682.7750868920102</v>
      </c>
      <c r="G99" s="22">
        <f t="shared" si="3"/>
        <v>75428.01220547632</v>
      </c>
      <c r="H99" s="22">
        <f t="shared" si="3"/>
        <v>57455.478082485424</v>
      </c>
      <c r="I99" s="22">
        <f t="shared" si="3"/>
        <v>12810.304961342274</v>
      </c>
      <c r="J99" s="22">
        <f t="shared" si="3"/>
        <v>42347.396689423382</v>
      </c>
      <c r="K99" s="22">
        <f t="shared" si="3"/>
        <v>11938.625791242304</v>
      </c>
      <c r="L99" s="22">
        <f t="shared" si="3"/>
        <v>62219.033052213665</v>
      </c>
      <c r="M99" s="22">
        <f t="shared" si="3"/>
        <v>62779.561398162405</v>
      </c>
      <c r="N99" s="22">
        <f t="shared" si="3"/>
        <v>33083.744175208376</v>
      </c>
      <c r="O99" s="22">
        <f t="shared" si="3"/>
        <v>12689.815212501682</v>
      </c>
      <c r="P99" s="22">
        <f t="shared" si="3"/>
        <v>30697.737690017857</v>
      </c>
      <c r="Q99" s="22">
        <f t="shared" si="3"/>
        <v>6883.2254532535517</v>
      </c>
      <c r="R99" s="22">
        <f t="shared" si="3"/>
        <v>50.559428511956938</v>
      </c>
      <c r="S99" s="17">
        <f t="shared" si="2"/>
        <v>491941</v>
      </c>
      <c r="T99" s="17">
        <f t="shared" si="1"/>
        <v>197630</v>
      </c>
    </row>
    <row r="100" spans="1:20" ht="15.75" thickBot="1" x14ac:dyDescent="0.3">
      <c r="A100" s="15" t="s">
        <v>42</v>
      </c>
      <c r="B100" s="22">
        <f t="shared" si="3"/>
        <v>44933.939139844559</v>
      </c>
      <c r="C100" s="22">
        <f t="shared" si="3"/>
        <v>1685.0062135867015</v>
      </c>
      <c r="D100" s="22">
        <f t="shared" si="3"/>
        <v>11499.191410221971</v>
      </c>
      <c r="E100" s="22">
        <f t="shared" si="3"/>
        <v>28223.006164094808</v>
      </c>
      <c r="F100" s="22">
        <f t="shared" si="3"/>
        <v>1422.2936960965069</v>
      </c>
      <c r="G100" s="22">
        <f t="shared" si="3"/>
        <v>34891.353127318675</v>
      </c>
      <c r="H100" s="22">
        <f t="shared" si="3"/>
        <v>30753.043118042977</v>
      </c>
      <c r="I100" s="22">
        <f t="shared" si="3"/>
        <v>3204.4107219229381</v>
      </c>
      <c r="J100" s="22">
        <f t="shared" si="3"/>
        <v>11925.088335191473</v>
      </c>
      <c r="K100" s="22">
        <f t="shared" si="3"/>
        <v>5570.0869256937658</v>
      </c>
      <c r="L100" s="22">
        <f t="shared" si="3"/>
        <v>29107.589982938785</v>
      </c>
      <c r="M100" s="22">
        <f t="shared" si="3"/>
        <v>31798.127585874136</v>
      </c>
      <c r="N100" s="22">
        <f t="shared" si="3"/>
        <v>14404.318813495302</v>
      </c>
      <c r="O100" s="22">
        <f t="shared" si="3"/>
        <v>2542.0329042127905</v>
      </c>
      <c r="P100" s="22">
        <f t="shared" si="3"/>
        <v>17797.340322855587</v>
      </c>
      <c r="Q100" s="22">
        <f t="shared" si="3"/>
        <v>608.01096807093018</v>
      </c>
      <c r="R100" s="22">
        <f t="shared" si="3"/>
        <v>5.1605705381074269</v>
      </c>
      <c r="S100" s="17">
        <f t="shared" si="2"/>
        <v>270370</v>
      </c>
      <c r="T100" s="17">
        <f t="shared" si="1"/>
        <v>85519</v>
      </c>
    </row>
    <row r="101" spans="1:20" ht="15.75" thickBot="1" x14ac:dyDescent="0.3">
      <c r="A101" s="15" t="s">
        <v>43</v>
      </c>
      <c r="B101" s="22">
        <f t="shared" si="3"/>
        <v>51691.267350570699</v>
      </c>
      <c r="C101" s="22">
        <f t="shared" si="3"/>
        <v>83.253641515437394</v>
      </c>
      <c r="D101" s="22">
        <f t="shared" si="3"/>
        <v>5862.2688940766529</v>
      </c>
      <c r="E101" s="22">
        <f t="shared" si="3"/>
        <v>27479.39219782993</v>
      </c>
      <c r="F101" s="22">
        <f t="shared" si="3"/>
        <v>2029.5288367340363</v>
      </c>
      <c r="G101" s="22">
        <f t="shared" si="3"/>
        <v>36826.49974648565</v>
      </c>
      <c r="H101" s="22">
        <f t="shared" si="3"/>
        <v>33410.509372441069</v>
      </c>
      <c r="I101" s="22">
        <f t="shared" si="3"/>
        <v>2684.9542064194015</v>
      </c>
      <c r="J101" s="22">
        <f t="shared" si="3"/>
        <v>14998.477663326941</v>
      </c>
      <c r="K101" s="22">
        <f t="shared" si="3"/>
        <v>6125.7485570784011</v>
      </c>
      <c r="L101" s="22">
        <f t="shared" si="3"/>
        <v>25038.02966157905</v>
      </c>
      <c r="M101" s="22">
        <f t="shared" si="3"/>
        <v>39630.435534088094</v>
      </c>
      <c r="N101" s="22">
        <f t="shared" si="3"/>
        <v>16658.017087714161</v>
      </c>
      <c r="O101" s="22">
        <f t="shared" si="3"/>
        <v>2044.0940609533368</v>
      </c>
      <c r="P101" s="22">
        <f t="shared" si="3"/>
        <v>18079.854497919208</v>
      </c>
      <c r="Q101" s="22">
        <f t="shared" si="3"/>
        <v>986.88986836848972</v>
      </c>
      <c r="R101" s="22">
        <f t="shared" si="3"/>
        <v>8.7788228994815221</v>
      </c>
      <c r="S101" s="17">
        <f t="shared" si="2"/>
        <v>283638.00000000012</v>
      </c>
      <c r="T101" s="17">
        <f t="shared" si="1"/>
        <v>98989</v>
      </c>
    </row>
    <row r="102" spans="1:20" ht="15.75" thickBot="1" x14ac:dyDescent="0.3">
      <c r="A102" s="15" t="s">
        <v>44</v>
      </c>
      <c r="B102" s="22">
        <f>+B14+B36+B58+B80</f>
        <v>12280.806512466634</v>
      </c>
      <c r="C102" s="22">
        <f t="shared" si="3"/>
        <v>67.790207763218902</v>
      </c>
      <c r="D102" s="22">
        <f t="shared" si="3"/>
        <v>2406.1317322959258</v>
      </c>
      <c r="E102" s="22">
        <f t="shared" si="3"/>
        <v>8554.2407187835961</v>
      </c>
      <c r="F102" s="22">
        <f t="shared" si="3"/>
        <v>610.57256573006248</v>
      </c>
      <c r="G102" s="22">
        <f t="shared" si="3"/>
        <v>15476.850655398666</v>
      </c>
      <c r="H102" s="22">
        <f t="shared" si="3"/>
        <v>11778.404033044011</v>
      </c>
      <c r="I102" s="22">
        <f t="shared" si="3"/>
        <v>1343.6433242115022</v>
      </c>
      <c r="J102" s="22">
        <f t="shared" si="3"/>
        <v>5667.2313532149728</v>
      </c>
      <c r="K102" s="22">
        <f t="shared" si="3"/>
        <v>2261.8038086309734</v>
      </c>
      <c r="L102" s="22">
        <f t="shared" si="3"/>
        <v>12073.122861523905</v>
      </c>
      <c r="M102" s="22">
        <f t="shared" si="3"/>
        <v>13759.952226403981</v>
      </c>
      <c r="N102" s="22">
        <f t="shared" si="3"/>
        <v>8973.6884345788185</v>
      </c>
      <c r="O102" s="22">
        <f t="shared" si="3"/>
        <v>599.8277046535037</v>
      </c>
      <c r="P102" s="22">
        <f t="shared" si="3"/>
        <v>4844.3740014675586</v>
      </c>
      <c r="Q102" s="22">
        <f t="shared" si="3"/>
        <v>236.55985983267266</v>
      </c>
      <c r="R102" s="22">
        <f t="shared" si="3"/>
        <v>0</v>
      </c>
      <c r="S102" s="17">
        <f t="shared" ref="S102:T109" si="4">+S14+S36+S58+S80</f>
        <v>100935</v>
      </c>
      <c r="T102" s="17">
        <f t="shared" si="4"/>
        <v>31798</v>
      </c>
    </row>
    <row r="103" spans="1:20" ht="15.75" thickBot="1" x14ac:dyDescent="0.3">
      <c r="A103" s="15" t="s">
        <v>45</v>
      </c>
      <c r="B103" s="22">
        <f t="shared" si="3"/>
        <v>23109.820974649476</v>
      </c>
      <c r="C103" s="22">
        <f t="shared" si="3"/>
        <v>5715.7801917301822</v>
      </c>
      <c r="D103" s="22">
        <f t="shared" si="3"/>
        <v>12466.867205289494</v>
      </c>
      <c r="E103" s="22">
        <f t="shared" si="3"/>
        <v>40501.66563222518</v>
      </c>
      <c r="F103" s="22">
        <f t="shared" si="3"/>
        <v>3926.5086720605632</v>
      </c>
      <c r="G103" s="22">
        <f t="shared" si="3"/>
        <v>69251.657269288276</v>
      </c>
      <c r="H103" s="22">
        <f t="shared" si="3"/>
        <v>41164.19054406845</v>
      </c>
      <c r="I103" s="22">
        <f t="shared" si="3"/>
        <v>4189.584351446998</v>
      </c>
      <c r="J103" s="22">
        <f t="shared" si="3"/>
        <v>33331.156741881423</v>
      </c>
      <c r="K103" s="22">
        <f t="shared" si="3"/>
        <v>7946.6751713068679</v>
      </c>
      <c r="L103" s="22">
        <f t="shared" si="3"/>
        <v>43452.151938951974</v>
      </c>
      <c r="M103" s="22">
        <f t="shared" si="3"/>
        <v>63929.683808478963</v>
      </c>
      <c r="N103" s="22">
        <f t="shared" si="3"/>
        <v>42357.004563830531</v>
      </c>
      <c r="O103" s="22">
        <f t="shared" si="3"/>
        <v>6740.9089001088832</v>
      </c>
      <c r="P103" s="22">
        <f t="shared" si="3"/>
        <v>29946.685891562483</v>
      </c>
      <c r="Q103" s="22">
        <f t="shared" si="3"/>
        <v>2276.4756223743548</v>
      </c>
      <c r="R103" s="22">
        <f t="shared" si="3"/>
        <v>15.182520745811827</v>
      </c>
      <c r="S103" s="17">
        <f t="shared" si="2"/>
        <v>430321.99999999988</v>
      </c>
      <c r="T103" s="17">
        <f t="shared" si="4"/>
        <v>148575</v>
      </c>
    </row>
    <row r="104" spans="1:20" ht="15.75" thickBot="1" x14ac:dyDescent="0.3">
      <c r="A104" s="15" t="s">
        <v>46</v>
      </c>
      <c r="B104" s="22">
        <f t="shared" si="3"/>
        <v>11907.49141139162</v>
      </c>
      <c r="C104" s="22">
        <f t="shared" si="3"/>
        <v>833.53858897152122</v>
      </c>
      <c r="D104" s="22">
        <f t="shared" si="3"/>
        <v>3811.3474448630777</v>
      </c>
      <c r="E104" s="22">
        <f t="shared" si="3"/>
        <v>17645.237605517726</v>
      </c>
      <c r="F104" s="22">
        <f t="shared" si="3"/>
        <v>1571.2390073592842</v>
      </c>
      <c r="G104" s="22">
        <f t="shared" si="3"/>
        <v>31985.540583025002</v>
      </c>
      <c r="H104" s="22">
        <f t="shared" si="3"/>
        <v>24793.997247472711</v>
      </c>
      <c r="I104" s="22">
        <f t="shared" si="3"/>
        <v>3459.6286008844677</v>
      </c>
      <c r="J104" s="22">
        <f t="shared" si="3"/>
        <v>10393.213727999009</v>
      </c>
      <c r="K104" s="22">
        <f t="shared" si="3"/>
        <v>4309.1965360278582</v>
      </c>
      <c r="L104" s="22">
        <f t="shared" si="3"/>
        <v>15077.912530089296</v>
      </c>
      <c r="M104" s="22">
        <f t="shared" si="3"/>
        <v>42245.724989460963</v>
      </c>
      <c r="N104" s="22">
        <f t="shared" si="3"/>
        <v>35246.052312740212</v>
      </c>
      <c r="O104" s="22">
        <f t="shared" si="3"/>
        <v>2616.8650150856861</v>
      </c>
      <c r="P104" s="22">
        <f t="shared" si="3"/>
        <v>9253.0183429553545</v>
      </c>
      <c r="Q104" s="22">
        <f t="shared" si="3"/>
        <v>997.99605615619964</v>
      </c>
      <c r="R104" s="22">
        <f t="shared" si="3"/>
        <v>10</v>
      </c>
      <c r="S104" s="17">
        <f t="shared" si="2"/>
        <v>216158</v>
      </c>
      <c r="T104" s="17">
        <f t="shared" si="4"/>
        <v>85925</v>
      </c>
    </row>
    <row r="105" spans="1:20" ht="15.75" thickBot="1" x14ac:dyDescent="0.3">
      <c r="A105" s="15" t="s">
        <v>47</v>
      </c>
      <c r="B105" s="22">
        <f t="shared" si="3"/>
        <v>8108.720939147468</v>
      </c>
      <c r="C105" s="22">
        <f t="shared" si="3"/>
        <v>1422.3898451913865</v>
      </c>
      <c r="D105" s="22">
        <f t="shared" si="3"/>
        <v>1741.7619632799328</v>
      </c>
      <c r="E105" s="22">
        <f t="shared" si="3"/>
        <v>9713.8400733394501</v>
      </c>
      <c r="F105" s="22">
        <f t="shared" si="3"/>
        <v>554.96000322371208</v>
      </c>
      <c r="G105" s="22">
        <f t="shared" si="3"/>
        <v>10639.21351089267</v>
      </c>
      <c r="H105" s="22">
        <f t="shared" si="3"/>
        <v>9278.3499088597</v>
      </c>
      <c r="I105" s="22">
        <f t="shared" si="3"/>
        <v>2111.1492098383715</v>
      </c>
      <c r="J105" s="22">
        <f t="shared" si="3"/>
        <v>4657.4841513733745</v>
      </c>
      <c r="K105" s="22">
        <f t="shared" si="3"/>
        <v>1985.0811015015543</v>
      </c>
      <c r="L105" s="22">
        <f t="shared" si="3"/>
        <v>7466.8050421651606</v>
      </c>
      <c r="M105" s="22">
        <f t="shared" si="3"/>
        <v>13655.965442106386</v>
      </c>
      <c r="N105" s="22">
        <f t="shared" si="3"/>
        <v>13177.226000433215</v>
      </c>
      <c r="O105" s="22">
        <f t="shared" si="3"/>
        <v>1240.9290915886399</v>
      </c>
      <c r="P105" s="22">
        <f t="shared" si="3"/>
        <v>4207.2071754554954</v>
      </c>
      <c r="Q105" s="22">
        <f t="shared" si="3"/>
        <v>372.89059557042094</v>
      </c>
      <c r="R105" s="22">
        <f t="shared" si="3"/>
        <v>8.0259460330732999</v>
      </c>
      <c r="S105" s="17">
        <f t="shared" si="2"/>
        <v>90342.000000000015</v>
      </c>
      <c r="T105" s="17">
        <f t="shared" si="4"/>
        <v>40765</v>
      </c>
    </row>
    <row r="106" spans="1:20" ht="15.75" thickBot="1" x14ac:dyDescent="0.3">
      <c r="A106" s="15" t="s">
        <v>48</v>
      </c>
      <c r="B106" s="22">
        <f t="shared" si="3"/>
        <v>16431.480778571819</v>
      </c>
      <c r="C106" s="22">
        <f t="shared" si="3"/>
        <v>22028.35569705618</v>
      </c>
      <c r="D106" s="22">
        <f t="shared" si="3"/>
        <v>4721.7519560350347</v>
      </c>
      <c r="E106" s="22">
        <f t="shared" si="3"/>
        <v>21615.010741655748</v>
      </c>
      <c r="F106" s="22">
        <f t="shared" si="3"/>
        <v>1903.2175528680395</v>
      </c>
      <c r="G106" s="22">
        <f t="shared" si="3"/>
        <v>23658.974085957874</v>
      </c>
      <c r="H106" s="22">
        <f t="shared" si="3"/>
        <v>31771.989133063063</v>
      </c>
      <c r="I106" s="22">
        <f t="shared" si="3"/>
        <v>4397.0878966357104</v>
      </c>
      <c r="J106" s="22">
        <f t="shared" si="3"/>
        <v>17259.338793137591</v>
      </c>
      <c r="K106" s="22">
        <f t="shared" si="3"/>
        <v>6591.6651874183481</v>
      </c>
      <c r="L106" s="22">
        <f t="shared" si="3"/>
        <v>35197.284240135712</v>
      </c>
      <c r="M106" s="22">
        <f t="shared" si="3"/>
        <v>36777.764920995294</v>
      </c>
      <c r="N106" s="22">
        <f t="shared" si="3"/>
        <v>34378.880618881958</v>
      </c>
      <c r="O106" s="22">
        <f t="shared" si="3"/>
        <v>2844.0690709250157</v>
      </c>
      <c r="P106" s="22">
        <f t="shared" si="3"/>
        <v>10135.617063608452</v>
      </c>
      <c r="Q106" s="22">
        <f t="shared" si="3"/>
        <v>878.8615935589429</v>
      </c>
      <c r="R106" s="22">
        <f t="shared" si="3"/>
        <v>19.6506694952059</v>
      </c>
      <c r="S106" s="17">
        <f t="shared" si="2"/>
        <v>270610.99999999994</v>
      </c>
      <c r="T106" s="17">
        <f t="shared" si="4"/>
        <v>70942</v>
      </c>
    </row>
    <row r="107" spans="1:20" ht="15.75" thickBot="1" x14ac:dyDescent="0.3">
      <c r="A107" s="15" t="s">
        <v>49</v>
      </c>
      <c r="B107" s="22">
        <f t="shared" si="3"/>
        <v>2669.4575608296382</v>
      </c>
      <c r="C107" s="22">
        <f t="shared" si="3"/>
        <v>1295.987983101787</v>
      </c>
      <c r="D107" s="22">
        <f t="shared" si="3"/>
        <v>1158.547862002478</v>
      </c>
      <c r="E107" s="22">
        <f t="shared" si="3"/>
        <v>1527.0200264090292</v>
      </c>
      <c r="F107" s="22">
        <f t="shared" si="3"/>
        <v>355.18663405295223</v>
      </c>
      <c r="G107" s="22">
        <f t="shared" si="3"/>
        <v>3691.5212415273518</v>
      </c>
      <c r="H107" s="22">
        <f t="shared" si="3"/>
        <v>3022.5790702180138</v>
      </c>
      <c r="I107" s="22">
        <f t="shared" si="3"/>
        <v>234.14040471465037</v>
      </c>
      <c r="J107" s="22">
        <f t="shared" si="3"/>
        <v>1543.2174014644688</v>
      </c>
      <c r="K107" s="22">
        <f t="shared" si="3"/>
        <v>737.22383908851157</v>
      </c>
      <c r="L107" s="22">
        <f t="shared" si="3"/>
        <v>2985.5358451042648</v>
      </c>
      <c r="M107" s="22">
        <f t="shared" si="3"/>
        <v>4630.7213934896663</v>
      </c>
      <c r="N107" s="22">
        <f t="shared" si="3"/>
        <v>2351.2182598143413</v>
      </c>
      <c r="O107" s="22">
        <f t="shared" si="3"/>
        <v>319.14126306452278</v>
      </c>
      <c r="P107" s="22">
        <f t="shared" si="3"/>
        <v>1734.8822083730784</v>
      </c>
      <c r="Q107" s="22">
        <f t="shared" si="3"/>
        <v>332.61900674524418</v>
      </c>
      <c r="R107" s="22">
        <f t="shared" si="3"/>
        <v>19</v>
      </c>
      <c r="S107" s="17">
        <f t="shared" si="2"/>
        <v>28608</v>
      </c>
      <c r="T107" s="17">
        <f t="shared" si="4"/>
        <v>6515</v>
      </c>
    </row>
    <row r="108" spans="1:20" ht="15.75" thickBot="1" x14ac:dyDescent="0.3">
      <c r="A108" s="15" t="s">
        <v>50</v>
      </c>
      <c r="B108" s="22">
        <f t="shared" si="3"/>
        <v>1716.9820595352783</v>
      </c>
      <c r="C108" s="22">
        <f t="shared" si="3"/>
        <v>2560.5805343392267</v>
      </c>
      <c r="D108" s="22">
        <f t="shared" si="3"/>
        <v>3495.8275964914301</v>
      </c>
      <c r="E108" s="22">
        <f t="shared" si="3"/>
        <v>6460.1453963283211</v>
      </c>
      <c r="F108" s="22">
        <f t="shared" si="3"/>
        <v>447.50917755575892</v>
      </c>
      <c r="G108" s="22">
        <f t="shared" si="3"/>
        <v>8684.2202594239388</v>
      </c>
      <c r="H108" s="22">
        <f t="shared" si="3"/>
        <v>8184.9181338514572</v>
      </c>
      <c r="I108" s="22">
        <f t="shared" si="3"/>
        <v>3174.5355771228787</v>
      </c>
      <c r="J108" s="22">
        <f t="shared" si="3"/>
        <v>6351.7255160207515</v>
      </c>
      <c r="K108" s="22">
        <f t="shared" si="3"/>
        <v>1373.5075285399516</v>
      </c>
      <c r="L108" s="22">
        <f t="shared" si="3"/>
        <v>8665.6019849446511</v>
      </c>
      <c r="M108" s="22">
        <f t="shared" si="3"/>
        <v>8268.616988424832</v>
      </c>
      <c r="N108" s="22">
        <f t="shared" si="3"/>
        <v>2392.0167060957106</v>
      </c>
      <c r="O108" s="22">
        <f t="shared" si="3"/>
        <v>731.30336185576812</v>
      </c>
      <c r="P108" s="22">
        <f t="shared" si="3"/>
        <v>3018.8805962491051</v>
      </c>
      <c r="Q108" s="22">
        <f t="shared" si="3"/>
        <v>8.9028665767433299</v>
      </c>
      <c r="R108" s="22">
        <f t="shared" si="3"/>
        <v>8.725716644185832</v>
      </c>
      <c r="S108" s="17">
        <f t="shared" si="2"/>
        <v>65543.999999999985</v>
      </c>
      <c r="T108" s="17">
        <f t="shared" si="4"/>
        <v>16577</v>
      </c>
    </row>
    <row r="109" spans="1:20" ht="15.75" thickBot="1" x14ac:dyDescent="0.3">
      <c r="A109" s="16" t="s">
        <v>51</v>
      </c>
      <c r="B109" s="22">
        <f t="shared" si="3"/>
        <v>102585.87654989873</v>
      </c>
      <c r="C109" s="22">
        <f t="shared" si="3"/>
        <v>3972.2481813051349</v>
      </c>
      <c r="D109" s="22">
        <f t="shared" si="3"/>
        <v>80279.608153365436</v>
      </c>
      <c r="E109" s="22">
        <f t="shared" si="3"/>
        <v>253439.31193775503</v>
      </c>
      <c r="F109" s="22">
        <f t="shared" si="3"/>
        <v>18582.898253109139</v>
      </c>
      <c r="G109" s="22">
        <f t="shared" si="3"/>
        <v>371492.48476930428</v>
      </c>
      <c r="H109" s="22">
        <f t="shared" si="3"/>
        <v>467023.55979636218</v>
      </c>
      <c r="I109" s="22">
        <f t="shared" si="3"/>
        <v>84833.625105439496</v>
      </c>
      <c r="J109" s="22">
        <f t="shared" si="3"/>
        <v>199646.29791717674</v>
      </c>
      <c r="K109" s="22">
        <f t="shared" si="3"/>
        <v>117934.83961741901</v>
      </c>
      <c r="L109" s="22">
        <f t="shared" si="3"/>
        <v>490811.69973725581</v>
      </c>
      <c r="M109" s="22">
        <f t="shared" si="3"/>
        <v>398440.62433273904</v>
      </c>
      <c r="N109" s="22">
        <f t="shared" si="3"/>
        <v>150813.74985834677</v>
      </c>
      <c r="O109" s="22">
        <f t="shared" si="3"/>
        <v>87070.458404491903</v>
      </c>
      <c r="P109" s="22">
        <f t="shared" si="3"/>
        <v>220186.73151665309</v>
      </c>
      <c r="Q109" s="22">
        <f t="shared" si="3"/>
        <v>45519.382370312975</v>
      </c>
      <c r="R109" s="22">
        <f t="shared" si="3"/>
        <v>437.60349906492598</v>
      </c>
      <c r="S109" s="17">
        <f t="shared" si="2"/>
        <v>3093071.0000000005</v>
      </c>
      <c r="T109" s="17">
        <f t="shared" si="4"/>
        <v>511188</v>
      </c>
    </row>
    <row r="110" spans="1:20" ht="15.75" thickBot="1" x14ac:dyDescent="0.3">
      <c r="A110" s="18" t="s">
        <v>52</v>
      </c>
      <c r="B110" s="17">
        <f>+SUM(B94:B109)</f>
        <v>318745.72511077614</v>
      </c>
      <c r="C110" s="17">
        <f t="shared" ref="C110:R110" si="5">+SUM(C94:C109)</f>
        <v>45180.076782766795</v>
      </c>
      <c r="D110" s="17">
        <f t="shared" si="5"/>
        <v>213131.6561922676</v>
      </c>
      <c r="E110" s="17">
        <f t="shared" si="5"/>
        <v>489856.53070398897</v>
      </c>
      <c r="F110" s="17">
        <f t="shared" si="5"/>
        <v>42217.649371495012</v>
      </c>
      <c r="G110" s="17">
        <f t="shared" si="5"/>
        <v>767020.27986303018</v>
      </c>
      <c r="H110" s="17">
        <f t="shared" si="5"/>
        <v>787516.50091430964</v>
      </c>
      <c r="I110" s="17">
        <f t="shared" si="5"/>
        <v>137764.74187933988</v>
      </c>
      <c r="J110" s="17">
        <f t="shared" si="5"/>
        <v>390195.13409683073</v>
      </c>
      <c r="K110" s="17">
        <f t="shared" si="5"/>
        <v>179690.27365423593</v>
      </c>
      <c r="L110" s="17">
        <f t="shared" si="5"/>
        <v>807981.80032031098</v>
      </c>
      <c r="M110" s="17">
        <f t="shared" si="5"/>
        <v>797866</v>
      </c>
      <c r="N110" s="17">
        <f t="shared" si="5"/>
        <v>394964.88952542632</v>
      </c>
      <c r="O110" s="17">
        <f t="shared" si="5"/>
        <v>132130.98659200897</v>
      </c>
      <c r="P110" s="17">
        <f t="shared" si="5"/>
        <v>405069.33078077959</v>
      </c>
      <c r="Q110" s="17">
        <f t="shared" si="5"/>
        <v>65996.335689574669</v>
      </c>
      <c r="R110" s="17">
        <f t="shared" si="5"/>
        <v>780.08852285831563</v>
      </c>
      <c r="S110" s="17">
        <f>+SUM(B110:R110)</f>
        <v>5976108</v>
      </c>
      <c r="T110" s="17">
        <f>+SUM(T94:T109)</f>
        <v>1470489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T112"/>
  <sheetViews>
    <sheetView zoomScaleNormal="100" workbookViewId="0">
      <selection activeCell="B107" sqref="B107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1931.1349552298175</v>
      </c>
      <c r="C6" s="27">
        <v>218.13297123195758</v>
      </c>
      <c r="D6" s="27">
        <v>3135.66146145939</v>
      </c>
      <c r="E6" s="27">
        <v>5202.6594095470427</v>
      </c>
      <c r="F6" s="27">
        <v>264.76829611603125</v>
      </c>
      <c r="G6" s="27">
        <v>7078.1328479797412</v>
      </c>
      <c r="H6" s="27">
        <v>5429.8185726920483</v>
      </c>
      <c r="I6" s="27">
        <v>1310.3021927105865</v>
      </c>
      <c r="J6" s="27">
        <v>3495.6748868245481</v>
      </c>
      <c r="K6" s="27">
        <v>1419.6507468238483</v>
      </c>
      <c r="L6" s="27">
        <v>4202.2564725177208</v>
      </c>
      <c r="M6" s="27">
        <v>6694.651498913905</v>
      </c>
      <c r="N6" s="27">
        <v>2648.7172123170158</v>
      </c>
      <c r="O6" s="27">
        <v>302.37742908705843</v>
      </c>
      <c r="P6" s="27">
        <v>3005.2517928823531</v>
      </c>
      <c r="Q6" s="27">
        <v>794.30488834809398</v>
      </c>
      <c r="R6" s="28">
        <v>1.5043653188410868</v>
      </c>
      <c r="S6" s="29">
        <v>47135</v>
      </c>
      <c r="T6" s="29">
        <v>6718</v>
      </c>
    </row>
    <row r="7" spans="1:20" x14ac:dyDescent="0.25">
      <c r="A7" s="15" t="s">
        <v>37</v>
      </c>
      <c r="B7" s="31">
        <v>1065.5507504274456</v>
      </c>
      <c r="C7" s="32">
        <v>33.158708990679038</v>
      </c>
      <c r="D7" s="32">
        <v>7879.7745227126143</v>
      </c>
      <c r="E7" s="32">
        <v>6248.017001329199</v>
      </c>
      <c r="F7" s="32">
        <v>439.78919292900616</v>
      </c>
      <c r="G7" s="32">
        <v>11002.910425772196</v>
      </c>
      <c r="H7" s="32">
        <v>12171.209544190497</v>
      </c>
      <c r="I7" s="32">
        <v>2240.8306496858886</v>
      </c>
      <c r="J7" s="32">
        <v>6456.4587542278441</v>
      </c>
      <c r="K7" s="32">
        <v>2206.9084177908185</v>
      </c>
      <c r="L7" s="32">
        <v>9316.0701805720273</v>
      </c>
      <c r="M7" s="32">
        <v>9890.9671317388475</v>
      </c>
      <c r="N7" s="32">
        <v>3442.5066264961215</v>
      </c>
      <c r="O7" s="32">
        <v>352.52943242721915</v>
      </c>
      <c r="P7" s="32">
        <v>4976.5332161175356</v>
      </c>
      <c r="Q7" s="32">
        <v>1076.7854445920509</v>
      </c>
      <c r="R7" s="33">
        <v>0</v>
      </c>
      <c r="S7" s="34">
        <v>78799.999999999985</v>
      </c>
      <c r="T7" s="34">
        <v>7141</v>
      </c>
    </row>
    <row r="8" spans="1:20" x14ac:dyDescent="0.25">
      <c r="A8" s="15" t="s">
        <v>38</v>
      </c>
      <c r="B8" s="31">
        <v>1348.0085465722652</v>
      </c>
      <c r="C8" s="32">
        <v>19.363881560816615</v>
      </c>
      <c r="D8" s="32">
        <v>27186.486297187344</v>
      </c>
      <c r="E8" s="32">
        <v>16283.007321650855</v>
      </c>
      <c r="F8" s="32">
        <v>500.23360698776253</v>
      </c>
      <c r="G8" s="32">
        <v>24390.624189744849</v>
      </c>
      <c r="H8" s="32">
        <v>18653.469156054158</v>
      </c>
      <c r="I8" s="32">
        <v>3848.5714602123016</v>
      </c>
      <c r="J8" s="32">
        <v>12316.033793978142</v>
      </c>
      <c r="K8" s="32">
        <v>4102.5206985984296</v>
      </c>
      <c r="L8" s="32">
        <v>22882.863620295855</v>
      </c>
      <c r="M8" s="32">
        <v>21046.164996503918</v>
      </c>
      <c r="N8" s="32">
        <v>5004.554847973136</v>
      </c>
      <c r="O8" s="32">
        <v>616.41689635266232</v>
      </c>
      <c r="P8" s="32">
        <v>10461.942134529951</v>
      </c>
      <c r="Q8" s="32">
        <v>869.7610134400129</v>
      </c>
      <c r="R8" s="33">
        <v>20.977538357551332</v>
      </c>
      <c r="S8" s="34">
        <v>169551</v>
      </c>
      <c r="T8" s="34">
        <v>10683</v>
      </c>
    </row>
    <row r="9" spans="1:20" x14ac:dyDescent="0.25">
      <c r="A9" s="15" t="s">
        <v>39</v>
      </c>
      <c r="B9" s="31">
        <v>4006.9916895444885</v>
      </c>
      <c r="C9" s="32">
        <v>39.450655405545341</v>
      </c>
      <c r="D9" s="32">
        <v>11708.68899110832</v>
      </c>
      <c r="E9" s="32">
        <v>3389.1526992388926</v>
      </c>
      <c r="F9" s="32">
        <v>426.37054495993232</v>
      </c>
      <c r="G9" s="32">
        <v>8927.1332850985855</v>
      </c>
      <c r="H9" s="32">
        <v>5812.3333408795042</v>
      </c>
      <c r="I9" s="32">
        <v>1107.653017155696</v>
      </c>
      <c r="J9" s="32">
        <v>4879.4581071671255</v>
      </c>
      <c r="K9" s="32">
        <v>1480.6324106893737</v>
      </c>
      <c r="L9" s="32">
        <v>8903.1404586139615</v>
      </c>
      <c r="M9" s="32">
        <v>8802.2240743844595</v>
      </c>
      <c r="N9" s="32">
        <v>1240.8938124556748</v>
      </c>
      <c r="O9" s="32">
        <v>209.39194022943298</v>
      </c>
      <c r="P9" s="32">
        <v>4017.6130198459809</v>
      </c>
      <c r="Q9" s="32">
        <v>157.80262162218136</v>
      </c>
      <c r="R9" s="33">
        <v>6.0693316008531291</v>
      </c>
      <c r="S9" s="34">
        <v>65115.000000000015</v>
      </c>
      <c r="T9" s="34">
        <v>5555</v>
      </c>
    </row>
    <row r="10" spans="1:20" x14ac:dyDescent="0.25">
      <c r="A10" s="15" t="s">
        <v>40</v>
      </c>
      <c r="B10" s="31">
        <v>8300.6240248777558</v>
      </c>
      <c r="C10" s="32">
        <v>534.14758394444686</v>
      </c>
      <c r="D10" s="32">
        <v>12180.919283449395</v>
      </c>
      <c r="E10" s="32">
        <v>7277.9447663615274</v>
      </c>
      <c r="F10" s="32">
        <v>762.22713080777817</v>
      </c>
      <c r="G10" s="32">
        <v>25456.620391842793</v>
      </c>
      <c r="H10" s="32">
        <v>14226.277800481854</v>
      </c>
      <c r="I10" s="32">
        <v>4176.0629290202196</v>
      </c>
      <c r="J10" s="32">
        <v>6509.8317117637271</v>
      </c>
      <c r="K10" s="32">
        <v>3254.9158558818635</v>
      </c>
      <c r="L10" s="32">
        <v>17317.85927119062</v>
      </c>
      <c r="M10" s="32">
        <v>18172.045987461504</v>
      </c>
      <c r="N10" s="32">
        <v>6133.1325892023542</v>
      </c>
      <c r="O10" s="32">
        <v>670.99531206244569</v>
      </c>
      <c r="P10" s="32">
        <v>6814.4282678973377</v>
      </c>
      <c r="Q10" s="32">
        <v>1728.9901133188018</v>
      </c>
      <c r="R10" s="33">
        <v>155.97698043556852</v>
      </c>
      <c r="S10" s="34">
        <v>133673</v>
      </c>
      <c r="T10" s="34">
        <v>14949</v>
      </c>
    </row>
    <row r="11" spans="1:20" x14ac:dyDescent="0.25">
      <c r="A11" s="15" t="s">
        <v>41</v>
      </c>
      <c r="B11" s="31">
        <v>17628.58480249234</v>
      </c>
      <c r="C11" s="32">
        <v>541.89861298657547</v>
      </c>
      <c r="D11" s="32">
        <v>15262.678981123097</v>
      </c>
      <c r="E11" s="32">
        <v>25591.858973999049</v>
      </c>
      <c r="F11" s="32">
        <v>2416.7632675639229</v>
      </c>
      <c r="G11" s="32">
        <v>70798.030103624929</v>
      </c>
      <c r="H11" s="32">
        <v>37294.081111676991</v>
      </c>
      <c r="I11" s="32">
        <v>9653.1135560952644</v>
      </c>
      <c r="J11" s="32">
        <v>29085.123003092776</v>
      </c>
      <c r="K11" s="32">
        <v>11322.69708416946</v>
      </c>
      <c r="L11" s="32">
        <v>48684.40662001539</v>
      </c>
      <c r="M11" s="32">
        <v>45926.626222147737</v>
      </c>
      <c r="N11" s="32">
        <v>17309.718416072588</v>
      </c>
      <c r="O11" s="32">
        <v>3504.0453720771802</v>
      </c>
      <c r="P11" s="32">
        <v>24429.32527351036</v>
      </c>
      <c r="Q11" s="32">
        <v>5588.0027390609239</v>
      </c>
      <c r="R11" s="33">
        <v>47.045860291439027</v>
      </c>
      <c r="S11" s="34">
        <v>365084.00000000006</v>
      </c>
      <c r="T11" s="34">
        <v>57101</v>
      </c>
    </row>
    <row r="12" spans="1:20" x14ac:dyDescent="0.25">
      <c r="A12" s="15" t="s">
        <v>42</v>
      </c>
      <c r="B12" s="31">
        <v>40503.464351201619</v>
      </c>
      <c r="C12" s="32">
        <v>405.44864328409392</v>
      </c>
      <c r="D12" s="32">
        <v>10408.809382911148</v>
      </c>
      <c r="E12" s="32">
        <v>25979.372095368617</v>
      </c>
      <c r="F12" s="32">
        <v>1172.964593533819</v>
      </c>
      <c r="G12" s="32">
        <v>33212.688516179987</v>
      </c>
      <c r="H12" s="32">
        <v>24899.844226213027</v>
      </c>
      <c r="I12" s="32">
        <v>2901.5439945310254</v>
      </c>
      <c r="J12" s="32">
        <v>10228.297139720622</v>
      </c>
      <c r="K12" s="32">
        <v>5302.8469546397791</v>
      </c>
      <c r="L12" s="32">
        <v>20573.390184914027</v>
      </c>
      <c r="M12" s="32">
        <v>28639.056888807627</v>
      </c>
      <c r="N12" s="32">
        <v>5933.5448441928129</v>
      </c>
      <c r="O12" s="32">
        <v>1341.4844000016935</v>
      </c>
      <c r="P12" s="32">
        <v>12439.076779026895</v>
      </c>
      <c r="Q12" s="32">
        <v>447.16146666723114</v>
      </c>
      <c r="R12" s="33">
        <v>5.0055388059764674</v>
      </c>
      <c r="S12" s="34">
        <v>224393.99999999997</v>
      </c>
      <c r="T12" s="34">
        <v>33932</v>
      </c>
    </row>
    <row r="13" spans="1:20" x14ac:dyDescent="0.25">
      <c r="A13" s="15" t="s">
        <v>43</v>
      </c>
      <c r="B13" s="31">
        <v>36386.152173921393</v>
      </c>
      <c r="C13" s="32">
        <v>78.753304609568943</v>
      </c>
      <c r="D13" s="32">
        <v>4847.5791220895744</v>
      </c>
      <c r="E13" s="32">
        <v>18081.713992161229</v>
      </c>
      <c r="F13" s="32">
        <v>1483.7838527575602</v>
      </c>
      <c r="G13" s="32">
        <v>31597.190568330981</v>
      </c>
      <c r="H13" s="32">
        <v>24793.643362294941</v>
      </c>
      <c r="I13" s="32">
        <v>2081.5930286574694</v>
      </c>
      <c r="J13" s="32">
        <v>10214.997173896007</v>
      </c>
      <c r="K13" s="32">
        <v>5874.6161812095343</v>
      </c>
      <c r="L13" s="32">
        <v>20685.942587773108</v>
      </c>
      <c r="M13" s="32">
        <v>24834.477823997197</v>
      </c>
      <c r="N13" s="32">
        <v>8364.294515571135</v>
      </c>
      <c r="O13" s="32">
        <v>805.43152441604593</v>
      </c>
      <c r="P13" s="32">
        <v>11729.208439798169</v>
      </c>
      <c r="Q13" s="32">
        <v>198.67310935595805</v>
      </c>
      <c r="R13" s="33">
        <v>8.949239160178287</v>
      </c>
      <c r="S13" s="34">
        <v>202067.00000000006</v>
      </c>
      <c r="T13" s="34">
        <v>22744</v>
      </c>
    </row>
    <row r="14" spans="1:20" x14ac:dyDescent="0.25">
      <c r="A14" s="15" t="s">
        <v>44</v>
      </c>
      <c r="B14" s="31">
        <v>10178.823757484619</v>
      </c>
      <c r="C14" s="32">
        <v>62.107598677420199</v>
      </c>
      <c r="D14" s="32">
        <v>2306.920881177206</v>
      </c>
      <c r="E14" s="32">
        <v>6805.0166641782434</v>
      </c>
      <c r="F14" s="32">
        <v>404.64041562561647</v>
      </c>
      <c r="G14" s="32">
        <v>14655.746495481993</v>
      </c>
      <c r="H14" s="32">
        <v>8882.7981472046667</v>
      </c>
      <c r="I14" s="32">
        <v>993.72157883872296</v>
      </c>
      <c r="J14" s="32">
        <v>4831.924125892172</v>
      </c>
      <c r="K14" s="32">
        <v>2123.6564138676977</v>
      </c>
      <c r="L14" s="32">
        <v>7898.4868105897931</v>
      </c>
      <c r="M14" s="32">
        <v>9976.6776899101187</v>
      </c>
      <c r="N14" s="32">
        <v>5046.4776485959865</v>
      </c>
      <c r="O14" s="32">
        <v>400.87631873607575</v>
      </c>
      <c r="P14" s="32">
        <v>3811.8538688266635</v>
      </c>
      <c r="Q14" s="32">
        <v>139.27158491300287</v>
      </c>
      <c r="R14" s="33">
        <v>0</v>
      </c>
      <c r="S14" s="34">
        <v>78519.000000000015</v>
      </c>
      <c r="T14" s="34">
        <v>7203</v>
      </c>
    </row>
    <row r="15" spans="1:20" x14ac:dyDescent="0.25">
      <c r="A15" s="15" t="s">
        <v>45</v>
      </c>
      <c r="B15" s="31">
        <v>15754.16781950825</v>
      </c>
      <c r="C15" s="32">
        <v>2550.8962789965894</v>
      </c>
      <c r="D15" s="32">
        <v>5201.352855802118</v>
      </c>
      <c r="E15" s="32">
        <v>26455.746625886422</v>
      </c>
      <c r="F15" s="32">
        <v>1980.4426807399682</v>
      </c>
      <c r="G15" s="32">
        <v>63453.54494004017</v>
      </c>
      <c r="H15" s="32">
        <v>26205.116069239983</v>
      </c>
      <c r="I15" s="32">
        <v>3039.8565060736937</v>
      </c>
      <c r="J15" s="32">
        <v>21510.982568491509</v>
      </c>
      <c r="K15" s="32">
        <v>7191.2134025510404</v>
      </c>
      <c r="L15" s="32">
        <v>31130.083387881376</v>
      </c>
      <c r="M15" s="32">
        <v>39617.203016620355</v>
      </c>
      <c r="N15" s="32">
        <v>16190.849280168302</v>
      </c>
      <c r="O15" s="32">
        <v>4372.9650497084394</v>
      </c>
      <c r="P15" s="32">
        <v>17174.920177430395</v>
      </c>
      <c r="Q15" s="32">
        <v>461.28323309160749</v>
      </c>
      <c r="R15" s="33">
        <v>15.376107769720253</v>
      </c>
      <c r="S15" s="34">
        <v>282305.99999999994</v>
      </c>
      <c r="T15" s="34">
        <v>33922</v>
      </c>
    </row>
    <row r="16" spans="1:20" x14ac:dyDescent="0.25">
      <c r="A16" s="15" t="s">
        <v>46</v>
      </c>
      <c r="B16" s="31">
        <v>7741.2264920239295</v>
      </c>
      <c r="C16" s="32">
        <v>798.25466873970061</v>
      </c>
      <c r="D16" s="32">
        <v>3373.2767265138809</v>
      </c>
      <c r="E16" s="32">
        <v>15064.236951077713</v>
      </c>
      <c r="F16" s="32">
        <v>1324.0615483660686</v>
      </c>
      <c r="G16" s="32">
        <v>28216.241828167695</v>
      </c>
      <c r="H16" s="32">
        <v>17849.451610484713</v>
      </c>
      <c r="I16" s="32">
        <v>3177.4006488312857</v>
      </c>
      <c r="J16" s="32">
        <v>7168.5655340150151</v>
      </c>
      <c r="K16" s="32">
        <v>4227.1706133328562</v>
      </c>
      <c r="L16" s="32">
        <v>10925.460027286003</v>
      </c>
      <c r="M16" s="32">
        <v>17640.108745964266</v>
      </c>
      <c r="N16" s="32">
        <v>10035.340996532372</v>
      </c>
      <c r="O16" s="32">
        <v>827.75538475834151</v>
      </c>
      <c r="P16" s="32">
        <v>6746.8788285720839</v>
      </c>
      <c r="Q16" s="32">
        <v>435.56939533405398</v>
      </c>
      <c r="R16" s="33">
        <v>0</v>
      </c>
      <c r="S16" s="34">
        <v>135550.99999999997</v>
      </c>
      <c r="T16" s="34">
        <v>14377</v>
      </c>
    </row>
    <row r="17" spans="1:20" x14ac:dyDescent="0.25">
      <c r="A17" s="15" t="s">
        <v>47</v>
      </c>
      <c r="B17" s="31">
        <v>6957.2931264186263</v>
      </c>
      <c r="C17" s="32">
        <v>688.73182989148415</v>
      </c>
      <c r="D17" s="32">
        <v>1623.4976013851988</v>
      </c>
      <c r="E17" s="32">
        <v>6868.9575570042289</v>
      </c>
      <c r="F17" s="32">
        <v>301.93220030787813</v>
      </c>
      <c r="G17" s="32">
        <v>9879.9152221015065</v>
      </c>
      <c r="H17" s="32">
        <v>6651.8927859720779</v>
      </c>
      <c r="I17" s="32">
        <v>1933.9981479180301</v>
      </c>
      <c r="J17" s="32">
        <v>4052.2157396725574</v>
      </c>
      <c r="K17" s="32">
        <v>1912.5772823556467</v>
      </c>
      <c r="L17" s="32">
        <v>6480.5258614730119</v>
      </c>
      <c r="M17" s="32">
        <v>9312.1080518266826</v>
      </c>
      <c r="N17" s="32">
        <v>5103.2662099334957</v>
      </c>
      <c r="O17" s="32">
        <v>984.13576640892188</v>
      </c>
      <c r="P17" s="32">
        <v>3776.3965945264399</v>
      </c>
      <c r="Q17" s="32">
        <v>91.395693066168533</v>
      </c>
      <c r="R17" s="33">
        <v>8.1603297380507609</v>
      </c>
      <c r="S17" s="34">
        <v>66627</v>
      </c>
      <c r="T17" s="34">
        <v>13785</v>
      </c>
    </row>
    <row r="18" spans="1:20" x14ac:dyDescent="0.25">
      <c r="A18" s="15" t="s">
        <v>48</v>
      </c>
      <c r="B18" s="31">
        <v>9054.4578687027224</v>
      </c>
      <c r="C18" s="32">
        <v>16236.837551568002</v>
      </c>
      <c r="D18" s="32">
        <v>3100.7849490841672</v>
      </c>
      <c r="E18" s="32">
        <v>17240.032682154055</v>
      </c>
      <c r="F18" s="32">
        <v>910.33739949048527</v>
      </c>
      <c r="G18" s="32">
        <v>21545.480874826273</v>
      </c>
      <c r="H18" s="32">
        <v>21768.505246832588</v>
      </c>
      <c r="I18" s="32">
        <v>3065.9632999233281</v>
      </c>
      <c r="J18" s="32">
        <v>11798.735457330693</v>
      </c>
      <c r="K18" s="32">
        <v>6167.5773358922779</v>
      </c>
      <c r="L18" s="32">
        <v>16555.206915324237</v>
      </c>
      <c r="M18" s="32">
        <v>21525.862591232537</v>
      </c>
      <c r="N18" s="32">
        <v>5834.2844082099691</v>
      </c>
      <c r="O18" s="32">
        <v>1409.4477041291666</v>
      </c>
      <c r="P18" s="32">
        <v>7658.2755547300667</v>
      </c>
      <c r="Q18" s="32">
        <v>152.55198679986279</v>
      </c>
      <c r="R18" s="33">
        <v>1.6581737695637258</v>
      </c>
      <c r="S18" s="34">
        <v>164025.99999999997</v>
      </c>
      <c r="T18" s="34">
        <v>15663</v>
      </c>
    </row>
    <row r="19" spans="1:20" x14ac:dyDescent="0.25">
      <c r="A19" s="15" t="s">
        <v>49</v>
      </c>
      <c r="B19" s="31">
        <v>1135.4662200057674</v>
      </c>
      <c r="C19" s="32">
        <v>1076.3190123742329</v>
      </c>
      <c r="D19" s="32">
        <v>1044.5145177483787</v>
      </c>
      <c r="E19" s="32">
        <v>1405.1179963839636</v>
      </c>
      <c r="F19" s="32">
        <v>344.12920803802001</v>
      </c>
      <c r="G19" s="32">
        <v>2895.696271492794</v>
      </c>
      <c r="H19" s="32">
        <v>2514.3855499533261</v>
      </c>
      <c r="I19" s="32">
        <v>219.65694130086382</v>
      </c>
      <c r="J19" s="32">
        <v>1320.3441456006612</v>
      </c>
      <c r="K19" s="32">
        <v>743.74467468589364</v>
      </c>
      <c r="L19" s="32">
        <v>2120.8335301226116</v>
      </c>
      <c r="M19" s="32">
        <v>2695.9724291937341</v>
      </c>
      <c r="N19" s="32">
        <v>1243.4642161453589</v>
      </c>
      <c r="O19" s="32">
        <v>142.7770118455615</v>
      </c>
      <c r="P19" s="32">
        <v>1486.9173260871494</v>
      </c>
      <c r="Q19" s="32">
        <v>3.6609490216810641</v>
      </c>
      <c r="R19" s="33">
        <v>0</v>
      </c>
      <c r="S19" s="34">
        <v>20393</v>
      </c>
      <c r="T19" s="34">
        <v>3034</v>
      </c>
    </row>
    <row r="20" spans="1:20" x14ac:dyDescent="0.25">
      <c r="A20" s="15" t="s">
        <v>50</v>
      </c>
      <c r="B20" s="31">
        <v>1523.174040857901</v>
      </c>
      <c r="C20" s="32">
        <v>2508.2442264570982</v>
      </c>
      <c r="D20" s="32">
        <v>3505.0881592945339</v>
      </c>
      <c r="E20" s="32">
        <v>6104.033845957314</v>
      </c>
      <c r="F20" s="32">
        <v>448.27452447807673</v>
      </c>
      <c r="G20" s="32">
        <v>8644.1107964289058</v>
      </c>
      <c r="H20" s="32">
        <v>7072.0975077679468</v>
      </c>
      <c r="I20" s="32">
        <v>3068.1513173421667</v>
      </c>
      <c r="J20" s="32">
        <v>6192.5549826003589</v>
      </c>
      <c r="K20" s="32">
        <v>1341.7711204465393</v>
      </c>
      <c r="L20" s="32">
        <v>5694.1330161816404</v>
      </c>
      <c r="M20" s="32">
        <v>6715.2971078164965</v>
      </c>
      <c r="N20" s="32">
        <v>1790.0456449246158</v>
      </c>
      <c r="O20" s="32">
        <v>373.27139392337904</v>
      </c>
      <c r="P20" s="32">
        <v>2554.0310212724662</v>
      </c>
      <c r="Q20" s="32">
        <v>6.9770354004369928</v>
      </c>
      <c r="R20" s="33">
        <v>1.7442588501092482</v>
      </c>
      <c r="S20" s="34">
        <v>57542.999999999978</v>
      </c>
      <c r="T20" s="34">
        <v>7234</v>
      </c>
    </row>
    <row r="21" spans="1:20" ht="15.75" thickBot="1" x14ac:dyDescent="0.3">
      <c r="A21" s="16" t="s">
        <v>51</v>
      </c>
      <c r="B21" s="36">
        <v>49172.010043642615</v>
      </c>
      <c r="C21" s="37">
        <v>2533.9699131330876</v>
      </c>
      <c r="D21" s="37">
        <v>31899.411567747982</v>
      </c>
      <c r="E21" s="37">
        <v>167100.50986049656</v>
      </c>
      <c r="F21" s="37">
        <v>8624.4429423251531</v>
      </c>
      <c r="G21" s="37">
        <v>301463.57047731773</v>
      </c>
      <c r="H21" s="37">
        <v>260397.79650392925</v>
      </c>
      <c r="I21" s="37">
        <v>59956.226642147754</v>
      </c>
      <c r="J21" s="37">
        <v>128201.64259919082</v>
      </c>
      <c r="K21" s="37">
        <v>104021.73980059035</v>
      </c>
      <c r="L21" s="37">
        <v>320036.31298046198</v>
      </c>
      <c r="M21" s="37">
        <v>282808.55574348057</v>
      </c>
      <c r="N21" s="37">
        <v>67323.13110734518</v>
      </c>
      <c r="O21" s="37">
        <v>23397.965643421834</v>
      </c>
      <c r="P21" s="37">
        <v>160083.70349041853</v>
      </c>
      <c r="Q21" s="37">
        <v>16761.524659726354</v>
      </c>
      <c r="R21" s="38">
        <v>382.48602462386225</v>
      </c>
      <c r="S21" s="17">
        <v>1984164.9999999995</v>
      </c>
      <c r="T21" s="17">
        <v>151114</v>
      </c>
    </row>
    <row r="22" spans="1:20" ht="15.75" thickBot="1" x14ac:dyDescent="0.3">
      <c r="A22" s="18" t="s">
        <v>52</v>
      </c>
      <c r="B22" s="40">
        <v>212687.13066291157</v>
      </c>
      <c r="C22" s="40">
        <v>28325.715441851298</v>
      </c>
      <c r="D22" s="40">
        <v>144665.44530079435</v>
      </c>
      <c r="E22" s="40">
        <v>355097.3784427949</v>
      </c>
      <c r="F22" s="40">
        <v>21805.16140502708</v>
      </c>
      <c r="G22" s="40">
        <v>663217.63723443111</v>
      </c>
      <c r="H22" s="40">
        <v>494622.72053586756</v>
      </c>
      <c r="I22" s="40">
        <v>102774.64591044429</v>
      </c>
      <c r="J22" s="40">
        <v>268262.83972346457</v>
      </c>
      <c r="K22" s="40">
        <v>162694.23899352542</v>
      </c>
      <c r="L22" s="40">
        <v>553406.97192521335</v>
      </c>
      <c r="M22" s="40">
        <v>554298</v>
      </c>
      <c r="N22" s="40">
        <v>162644.22237613611</v>
      </c>
      <c r="O22" s="40">
        <v>39711.866579585461</v>
      </c>
      <c r="P22" s="40">
        <v>281166.35578547238</v>
      </c>
      <c r="Q22" s="40">
        <v>28913.715933758423</v>
      </c>
      <c r="R22" s="40">
        <v>654.95374872171408</v>
      </c>
      <c r="S22" s="41">
        <v>4074948.9999999995</v>
      </c>
      <c r="T22" s="41">
        <v>405155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29</v>
      </c>
      <c r="C28" s="24">
        <v>71</v>
      </c>
      <c r="D28" s="24">
        <v>76</v>
      </c>
      <c r="E28" s="24">
        <v>332</v>
      </c>
      <c r="F28" s="24">
        <v>45</v>
      </c>
      <c r="G28" s="24">
        <v>156</v>
      </c>
      <c r="H28" s="24">
        <v>986</v>
      </c>
      <c r="I28" s="24">
        <v>316</v>
      </c>
      <c r="J28" s="24">
        <v>210</v>
      </c>
      <c r="K28" s="24">
        <v>47</v>
      </c>
      <c r="L28" s="24">
        <v>760</v>
      </c>
      <c r="M28" s="24">
        <v>1162</v>
      </c>
      <c r="N28" s="24">
        <v>678</v>
      </c>
      <c r="O28" s="24">
        <v>266</v>
      </c>
      <c r="P28" s="24">
        <v>352</v>
      </c>
      <c r="Q28" s="24">
        <v>19</v>
      </c>
      <c r="R28" s="24">
        <v>0</v>
      </c>
      <c r="S28" s="17">
        <v>5505</v>
      </c>
      <c r="T28" s="17">
        <v>3065</v>
      </c>
    </row>
    <row r="29" spans="1:20" ht="15.75" thickBot="1" x14ac:dyDescent="0.3">
      <c r="A29" s="15" t="s">
        <v>37</v>
      </c>
      <c r="B29" s="24">
        <v>37</v>
      </c>
      <c r="C29" s="24">
        <v>79</v>
      </c>
      <c r="D29" s="24">
        <v>799</v>
      </c>
      <c r="E29" s="24">
        <v>501</v>
      </c>
      <c r="F29" s="24">
        <v>97</v>
      </c>
      <c r="G29" s="24">
        <v>1955</v>
      </c>
      <c r="H29" s="24">
        <v>1393</v>
      </c>
      <c r="I29" s="24">
        <v>292</v>
      </c>
      <c r="J29" s="24">
        <v>947</v>
      </c>
      <c r="K29" s="24">
        <v>102</v>
      </c>
      <c r="L29" s="24">
        <v>1704</v>
      </c>
      <c r="M29" s="24">
        <v>1510</v>
      </c>
      <c r="N29" s="24">
        <v>1753</v>
      </c>
      <c r="O29" s="24">
        <v>152</v>
      </c>
      <c r="P29" s="24">
        <v>526</v>
      </c>
      <c r="Q29" s="24">
        <v>72</v>
      </c>
      <c r="R29" s="24">
        <v>0</v>
      </c>
      <c r="S29" s="17">
        <v>11919</v>
      </c>
      <c r="T29" s="17">
        <v>5633</v>
      </c>
    </row>
    <row r="30" spans="1:20" ht="15.75" thickBot="1" x14ac:dyDescent="0.3">
      <c r="A30" s="15" t="s">
        <v>38</v>
      </c>
      <c r="B30" s="24">
        <v>34</v>
      </c>
      <c r="C30" s="24">
        <v>84</v>
      </c>
      <c r="D30" s="24">
        <v>902</v>
      </c>
      <c r="E30" s="24">
        <v>2037</v>
      </c>
      <c r="F30" s="24">
        <v>397</v>
      </c>
      <c r="G30" s="24">
        <v>3349</v>
      </c>
      <c r="H30" s="24">
        <v>2997</v>
      </c>
      <c r="I30" s="24">
        <v>671</v>
      </c>
      <c r="J30" s="24">
        <v>1767</v>
      </c>
      <c r="K30" s="24">
        <v>282</v>
      </c>
      <c r="L30" s="24">
        <v>6756</v>
      </c>
      <c r="M30" s="24">
        <v>3898</v>
      </c>
      <c r="N30" s="24">
        <v>4440</v>
      </c>
      <c r="O30" s="24">
        <v>627</v>
      </c>
      <c r="P30" s="24">
        <v>3506</v>
      </c>
      <c r="Q30" s="24">
        <v>39</v>
      </c>
      <c r="R30" s="24">
        <v>0</v>
      </c>
      <c r="S30" s="17">
        <v>31786</v>
      </c>
      <c r="T30" s="17">
        <v>9751</v>
      </c>
    </row>
    <row r="31" spans="1:20" ht="15.75" thickBot="1" x14ac:dyDescent="0.3">
      <c r="A31" s="15" t="s">
        <v>39</v>
      </c>
      <c r="B31" s="24">
        <v>130</v>
      </c>
      <c r="C31" s="24">
        <v>119</v>
      </c>
      <c r="D31" s="24">
        <v>457</v>
      </c>
      <c r="E31" s="24">
        <v>342</v>
      </c>
      <c r="F31" s="24">
        <v>24</v>
      </c>
      <c r="G31" s="24">
        <v>892</v>
      </c>
      <c r="H31" s="24">
        <v>1146</v>
      </c>
      <c r="I31" s="24">
        <v>631</v>
      </c>
      <c r="J31" s="24">
        <v>575</v>
      </c>
      <c r="K31" s="24">
        <v>31</v>
      </c>
      <c r="L31" s="24">
        <v>1580</v>
      </c>
      <c r="M31" s="24">
        <v>1787</v>
      </c>
      <c r="N31" s="24">
        <v>603</v>
      </c>
      <c r="O31" s="24">
        <v>101</v>
      </c>
      <c r="P31" s="24">
        <v>572</v>
      </c>
      <c r="Q31" s="24">
        <v>16</v>
      </c>
      <c r="R31" s="24">
        <v>0</v>
      </c>
      <c r="S31" s="17">
        <v>9006</v>
      </c>
      <c r="T31" s="17">
        <v>1403</v>
      </c>
    </row>
    <row r="32" spans="1:20" ht="15.75" thickBot="1" x14ac:dyDescent="0.3">
      <c r="A32" s="15" t="s">
        <v>40</v>
      </c>
      <c r="B32" s="24">
        <v>837</v>
      </c>
      <c r="C32" s="24">
        <v>1</v>
      </c>
      <c r="D32" s="24">
        <v>1064</v>
      </c>
      <c r="E32" s="24">
        <v>586</v>
      </c>
      <c r="F32" s="24">
        <v>70</v>
      </c>
      <c r="G32" s="24">
        <v>779</v>
      </c>
      <c r="H32" s="24">
        <v>3472</v>
      </c>
      <c r="I32" s="24">
        <v>613</v>
      </c>
      <c r="J32" s="24">
        <v>1945</v>
      </c>
      <c r="K32" s="24">
        <v>82</v>
      </c>
      <c r="L32" s="24">
        <v>1807</v>
      </c>
      <c r="M32" s="24">
        <v>7398</v>
      </c>
      <c r="N32" s="24">
        <v>2932</v>
      </c>
      <c r="O32" s="24">
        <v>9381</v>
      </c>
      <c r="P32" s="24">
        <v>814</v>
      </c>
      <c r="Q32" s="24">
        <v>1</v>
      </c>
      <c r="R32" s="24">
        <v>0</v>
      </c>
      <c r="S32" s="17">
        <v>31782</v>
      </c>
      <c r="T32" s="17">
        <v>9833</v>
      </c>
    </row>
    <row r="33" spans="1:20" ht="15.75" thickBot="1" x14ac:dyDescent="0.3">
      <c r="A33" s="15" t="s">
        <v>41</v>
      </c>
      <c r="B33" s="24">
        <v>1445</v>
      </c>
      <c r="C33" s="24">
        <v>184</v>
      </c>
      <c r="D33" s="24">
        <v>629</v>
      </c>
      <c r="E33" s="24">
        <v>2717</v>
      </c>
      <c r="F33" s="24">
        <v>125</v>
      </c>
      <c r="G33" s="24">
        <v>3049</v>
      </c>
      <c r="H33" s="24">
        <v>5812</v>
      </c>
      <c r="I33" s="24">
        <v>405</v>
      </c>
      <c r="J33" s="24">
        <v>5618</v>
      </c>
      <c r="K33" s="24">
        <v>185</v>
      </c>
      <c r="L33" s="24">
        <v>6110</v>
      </c>
      <c r="M33" s="24">
        <v>9033</v>
      </c>
      <c r="N33" s="24">
        <v>5170</v>
      </c>
      <c r="O33" s="24">
        <v>788</v>
      </c>
      <c r="P33" s="24">
        <v>1167</v>
      </c>
      <c r="Q33" s="24">
        <v>542</v>
      </c>
      <c r="R33" s="24">
        <v>0</v>
      </c>
      <c r="S33" s="17">
        <v>42979</v>
      </c>
      <c r="T33" s="17">
        <v>20128</v>
      </c>
    </row>
    <row r="34" spans="1:20" ht="15.75" thickBot="1" x14ac:dyDescent="0.3">
      <c r="A34" s="15" t="s">
        <v>42</v>
      </c>
      <c r="B34" s="24">
        <v>672</v>
      </c>
      <c r="C34" s="24">
        <v>7</v>
      </c>
      <c r="D34" s="24">
        <v>134</v>
      </c>
      <c r="E34" s="24">
        <v>885</v>
      </c>
      <c r="F34" s="24">
        <v>42</v>
      </c>
      <c r="G34" s="24">
        <v>432</v>
      </c>
      <c r="H34" s="24">
        <v>2375</v>
      </c>
      <c r="I34" s="24">
        <v>115</v>
      </c>
      <c r="J34" s="24">
        <v>626</v>
      </c>
      <c r="K34" s="24">
        <v>76</v>
      </c>
      <c r="L34" s="24">
        <v>7727</v>
      </c>
      <c r="M34" s="24">
        <v>1361</v>
      </c>
      <c r="N34" s="24">
        <v>6267</v>
      </c>
      <c r="O34" s="24">
        <v>954</v>
      </c>
      <c r="P34" s="24">
        <v>4781</v>
      </c>
      <c r="Q34" s="24">
        <v>17</v>
      </c>
      <c r="R34" s="24">
        <v>0</v>
      </c>
      <c r="S34" s="17">
        <v>26471</v>
      </c>
      <c r="T34" s="17">
        <v>7141</v>
      </c>
    </row>
    <row r="35" spans="1:20" ht="15.75" thickBot="1" x14ac:dyDescent="0.3">
      <c r="A35" s="15" t="s">
        <v>43</v>
      </c>
      <c r="B35" s="24">
        <v>12138</v>
      </c>
      <c r="C35" s="24">
        <v>6</v>
      </c>
      <c r="D35" s="24">
        <v>197</v>
      </c>
      <c r="E35" s="24">
        <v>7108</v>
      </c>
      <c r="F35" s="24">
        <v>454</v>
      </c>
      <c r="G35" s="24">
        <v>4937</v>
      </c>
      <c r="H35" s="24">
        <v>6953</v>
      </c>
      <c r="I35" s="24">
        <v>579</v>
      </c>
      <c r="J35" s="24">
        <v>3018</v>
      </c>
      <c r="K35" s="24">
        <v>350</v>
      </c>
      <c r="L35" s="24">
        <v>4132</v>
      </c>
      <c r="M35" s="24">
        <v>11876</v>
      </c>
      <c r="N35" s="24">
        <v>6117</v>
      </c>
      <c r="O35" s="24">
        <v>1255</v>
      </c>
      <c r="P35" s="24">
        <v>2684</v>
      </c>
      <c r="Q35" s="24">
        <v>36</v>
      </c>
      <c r="R35" s="24">
        <v>0</v>
      </c>
      <c r="S35" s="17">
        <v>61840</v>
      </c>
      <c r="T35" s="17">
        <v>13255</v>
      </c>
    </row>
    <row r="36" spans="1:20" ht="15.75" thickBot="1" x14ac:dyDescent="0.3">
      <c r="A36" s="15" t="s">
        <v>44</v>
      </c>
      <c r="B36" s="24">
        <v>1354</v>
      </c>
      <c r="C36" s="24">
        <v>6</v>
      </c>
      <c r="D36" s="24">
        <v>54</v>
      </c>
      <c r="E36" s="24">
        <v>1206</v>
      </c>
      <c r="F36" s="24">
        <v>178</v>
      </c>
      <c r="G36" s="24">
        <v>628</v>
      </c>
      <c r="H36" s="24">
        <v>2810</v>
      </c>
      <c r="I36" s="24">
        <v>321</v>
      </c>
      <c r="J36" s="24">
        <v>837</v>
      </c>
      <c r="K36" s="24">
        <v>83</v>
      </c>
      <c r="L36" s="24">
        <v>1327</v>
      </c>
      <c r="M36" s="24">
        <v>2954</v>
      </c>
      <c r="N36" s="24">
        <v>4004</v>
      </c>
      <c r="O36" s="24">
        <v>185</v>
      </c>
      <c r="P36" s="24">
        <v>646</v>
      </c>
      <c r="Q36" s="24">
        <v>11</v>
      </c>
      <c r="R36" s="24">
        <v>0</v>
      </c>
      <c r="S36" s="17">
        <v>16604</v>
      </c>
      <c r="T36" s="17">
        <v>12230</v>
      </c>
    </row>
    <row r="37" spans="1:20" ht="15.75" thickBot="1" x14ac:dyDescent="0.3">
      <c r="A37" s="15" t="s">
        <v>45</v>
      </c>
      <c r="B37" s="24">
        <v>6343</v>
      </c>
      <c r="C37" s="24">
        <v>270</v>
      </c>
      <c r="D37" s="24">
        <v>331</v>
      </c>
      <c r="E37" s="24">
        <v>10670</v>
      </c>
      <c r="F37" s="24">
        <v>549</v>
      </c>
      <c r="G37" s="24">
        <v>3845</v>
      </c>
      <c r="H37" s="24">
        <v>12280</v>
      </c>
      <c r="I37" s="24">
        <v>731</v>
      </c>
      <c r="J37" s="24">
        <v>5840</v>
      </c>
      <c r="K37" s="24">
        <v>499</v>
      </c>
      <c r="L37" s="24">
        <v>10559</v>
      </c>
      <c r="M37" s="24">
        <v>18449</v>
      </c>
      <c r="N37" s="24">
        <v>8781</v>
      </c>
      <c r="O37" s="24">
        <v>1847</v>
      </c>
      <c r="P37" s="24">
        <v>7335</v>
      </c>
      <c r="Q37" s="24">
        <v>110</v>
      </c>
      <c r="R37" s="24">
        <v>0</v>
      </c>
      <c r="S37" s="17">
        <v>88439</v>
      </c>
      <c r="T37" s="17">
        <v>23589</v>
      </c>
    </row>
    <row r="38" spans="1:20" ht="15.75" thickBot="1" x14ac:dyDescent="0.3">
      <c r="A38" s="15" t="s">
        <v>46</v>
      </c>
      <c r="B38" s="24">
        <v>1287</v>
      </c>
      <c r="C38" s="24">
        <v>26</v>
      </c>
      <c r="D38" s="24">
        <v>169</v>
      </c>
      <c r="E38" s="24">
        <v>1845</v>
      </c>
      <c r="F38" s="24">
        <v>95</v>
      </c>
      <c r="G38" s="24">
        <v>1817</v>
      </c>
      <c r="H38" s="24">
        <v>3648</v>
      </c>
      <c r="I38" s="24">
        <v>145</v>
      </c>
      <c r="J38" s="24">
        <v>2689</v>
      </c>
      <c r="K38" s="24">
        <v>101</v>
      </c>
      <c r="L38" s="24">
        <v>3058</v>
      </c>
      <c r="M38" s="24">
        <v>23347</v>
      </c>
      <c r="N38" s="24">
        <v>10963</v>
      </c>
      <c r="O38" s="24">
        <v>1789</v>
      </c>
      <c r="P38" s="24">
        <v>1612</v>
      </c>
      <c r="Q38" s="24">
        <v>46</v>
      </c>
      <c r="R38" s="24">
        <v>0</v>
      </c>
      <c r="S38" s="17">
        <v>52637</v>
      </c>
      <c r="T38" s="17">
        <v>15914</v>
      </c>
    </row>
    <row r="39" spans="1:20" ht="15.75" thickBot="1" x14ac:dyDescent="0.3">
      <c r="A39" s="15" t="s">
        <v>47</v>
      </c>
      <c r="B39" s="24">
        <v>1189</v>
      </c>
      <c r="C39" s="24">
        <v>114</v>
      </c>
      <c r="D39" s="24">
        <v>50</v>
      </c>
      <c r="E39" s="24">
        <v>2919</v>
      </c>
      <c r="F39" s="24">
        <v>175</v>
      </c>
      <c r="G39" s="24">
        <v>612</v>
      </c>
      <c r="H39" s="24">
        <v>2610</v>
      </c>
      <c r="I39" s="24">
        <v>116</v>
      </c>
      <c r="J39" s="24">
        <v>658</v>
      </c>
      <c r="K39" s="24">
        <v>86</v>
      </c>
      <c r="L39" s="24">
        <v>1055</v>
      </c>
      <c r="M39" s="24">
        <v>4150</v>
      </c>
      <c r="N39" s="24">
        <v>6038</v>
      </c>
      <c r="O39" s="24">
        <v>271</v>
      </c>
      <c r="P39" s="24">
        <v>886</v>
      </c>
      <c r="Q39" s="24">
        <v>11</v>
      </c>
      <c r="R39" s="24">
        <v>0</v>
      </c>
      <c r="S39" s="17">
        <v>20940</v>
      </c>
      <c r="T39" s="17">
        <v>4320</v>
      </c>
    </row>
    <row r="40" spans="1:20" ht="15.75" thickBot="1" x14ac:dyDescent="0.3">
      <c r="A40" s="15" t="s">
        <v>48</v>
      </c>
      <c r="B40" s="24">
        <v>2976</v>
      </c>
      <c r="C40" s="24">
        <v>2990</v>
      </c>
      <c r="D40" s="24">
        <v>204</v>
      </c>
      <c r="E40" s="24">
        <v>4061</v>
      </c>
      <c r="F40" s="24">
        <v>726</v>
      </c>
      <c r="G40" s="24">
        <v>1602</v>
      </c>
      <c r="H40" s="24">
        <v>8819</v>
      </c>
      <c r="I40" s="24">
        <v>1328</v>
      </c>
      <c r="J40" s="24">
        <v>5146</v>
      </c>
      <c r="K40" s="24">
        <v>363</v>
      </c>
      <c r="L40" s="24">
        <v>18557</v>
      </c>
      <c r="M40" s="24">
        <v>14979</v>
      </c>
      <c r="N40" s="24">
        <v>11484</v>
      </c>
      <c r="O40" s="24">
        <v>1404</v>
      </c>
      <c r="P40" s="24">
        <v>2404</v>
      </c>
      <c r="Q40" s="24">
        <v>69</v>
      </c>
      <c r="R40" s="24">
        <v>18</v>
      </c>
      <c r="S40" s="17">
        <v>77130</v>
      </c>
      <c r="T40" s="17">
        <v>14814</v>
      </c>
    </row>
    <row r="41" spans="1:20" ht="15.75" thickBot="1" x14ac:dyDescent="0.3">
      <c r="A41" s="15" t="s">
        <v>49</v>
      </c>
      <c r="B41" s="24">
        <v>4</v>
      </c>
      <c r="C41" s="24">
        <v>239</v>
      </c>
      <c r="D41" s="24">
        <v>9</v>
      </c>
      <c r="E41" s="24">
        <v>138</v>
      </c>
      <c r="F41" s="24">
        <v>10</v>
      </c>
      <c r="G41" s="24">
        <v>29</v>
      </c>
      <c r="H41" s="24">
        <v>534</v>
      </c>
      <c r="I41" s="24">
        <v>17</v>
      </c>
      <c r="J41" s="24">
        <v>224</v>
      </c>
      <c r="K41" s="24">
        <v>2</v>
      </c>
      <c r="L41" s="24">
        <v>897</v>
      </c>
      <c r="M41" s="24">
        <v>1940</v>
      </c>
      <c r="N41" s="24">
        <v>692</v>
      </c>
      <c r="O41" s="24">
        <v>179</v>
      </c>
      <c r="P41" s="24">
        <v>162</v>
      </c>
      <c r="Q41" s="24">
        <v>1</v>
      </c>
      <c r="R41" s="24">
        <v>22</v>
      </c>
      <c r="S41" s="17">
        <v>5099</v>
      </c>
      <c r="T41" s="17">
        <v>1257</v>
      </c>
    </row>
    <row r="42" spans="1:20" ht="15.75" thickBot="1" x14ac:dyDescent="0.3">
      <c r="A42" s="15" t="s">
        <v>50</v>
      </c>
      <c r="B42" s="24">
        <v>205</v>
      </c>
      <c r="C42" s="24">
        <v>78</v>
      </c>
      <c r="D42" s="24">
        <v>29</v>
      </c>
      <c r="E42" s="24">
        <v>410</v>
      </c>
      <c r="F42" s="24">
        <v>4</v>
      </c>
      <c r="G42" s="24">
        <v>124</v>
      </c>
      <c r="H42" s="24">
        <v>1097</v>
      </c>
      <c r="I42" s="24">
        <v>119</v>
      </c>
      <c r="J42" s="24">
        <v>205</v>
      </c>
      <c r="K42" s="24">
        <v>46</v>
      </c>
      <c r="L42" s="24">
        <v>3044</v>
      </c>
      <c r="M42" s="24">
        <v>1531</v>
      </c>
      <c r="N42" s="24">
        <v>643</v>
      </c>
      <c r="O42" s="24">
        <v>364</v>
      </c>
      <c r="P42" s="24">
        <v>496</v>
      </c>
      <c r="Q42" s="24">
        <v>2</v>
      </c>
      <c r="R42" s="24">
        <v>7</v>
      </c>
      <c r="S42" s="17">
        <v>8404</v>
      </c>
      <c r="T42" s="17">
        <v>4069</v>
      </c>
    </row>
    <row r="43" spans="1:20" ht="15.75" thickBot="1" x14ac:dyDescent="0.3">
      <c r="A43" s="16" t="s">
        <v>51</v>
      </c>
      <c r="B43" s="24">
        <v>6389</v>
      </c>
      <c r="C43" s="24">
        <v>1421</v>
      </c>
      <c r="D43" s="24">
        <v>7642</v>
      </c>
      <c r="E43" s="24">
        <v>46537</v>
      </c>
      <c r="F43" s="24">
        <v>2042</v>
      </c>
      <c r="G43" s="24">
        <v>16783</v>
      </c>
      <c r="H43" s="24">
        <v>179696</v>
      </c>
      <c r="I43" s="24">
        <v>11577</v>
      </c>
      <c r="J43" s="24">
        <v>43169</v>
      </c>
      <c r="K43" s="24">
        <v>9564</v>
      </c>
      <c r="L43" s="24">
        <v>141970</v>
      </c>
      <c r="M43" s="24">
        <v>58764</v>
      </c>
      <c r="N43" s="24">
        <v>46708</v>
      </c>
      <c r="O43" s="24">
        <v>60325</v>
      </c>
      <c r="P43" s="24">
        <v>29110</v>
      </c>
      <c r="Q43" s="24">
        <v>1767</v>
      </c>
      <c r="R43" s="24">
        <v>5</v>
      </c>
      <c r="S43" s="17">
        <v>663469</v>
      </c>
      <c r="T43" s="17">
        <v>67233</v>
      </c>
    </row>
    <row r="44" spans="1:20" ht="15.75" thickBot="1" x14ac:dyDescent="0.3">
      <c r="A44" s="18" t="s">
        <v>52</v>
      </c>
      <c r="B44" s="17">
        <v>35069</v>
      </c>
      <c r="C44" s="17">
        <v>5695</v>
      </c>
      <c r="D44" s="17">
        <v>12746</v>
      </c>
      <c r="E44" s="17">
        <v>82294</v>
      </c>
      <c r="F44" s="17">
        <v>5033</v>
      </c>
      <c r="G44" s="17">
        <v>40989</v>
      </c>
      <c r="H44" s="17">
        <v>236628</v>
      </c>
      <c r="I44" s="17">
        <v>17976</v>
      </c>
      <c r="J44" s="17">
        <v>73474</v>
      </c>
      <c r="K44" s="17">
        <v>11899</v>
      </c>
      <c r="L44" s="17">
        <v>211043</v>
      </c>
      <c r="M44" s="17">
        <v>164139</v>
      </c>
      <c r="N44" s="17">
        <v>117273</v>
      </c>
      <c r="O44" s="17">
        <v>79888</v>
      </c>
      <c r="P44" s="17">
        <v>57053</v>
      </c>
      <c r="Q44" s="17">
        <v>2759</v>
      </c>
      <c r="R44" s="17">
        <v>52</v>
      </c>
      <c r="S44" s="17">
        <v>1154010</v>
      </c>
      <c r="T44" s="17">
        <v>213635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453</v>
      </c>
      <c r="I50" s="24">
        <v>49</v>
      </c>
      <c r="J50" s="24">
        <v>23</v>
      </c>
      <c r="K50" s="24">
        <v>0</v>
      </c>
      <c r="L50" s="24">
        <v>55</v>
      </c>
      <c r="M50" s="24">
        <v>0</v>
      </c>
      <c r="N50" s="24">
        <v>75</v>
      </c>
      <c r="O50" s="24">
        <v>0</v>
      </c>
      <c r="P50" s="24">
        <v>3</v>
      </c>
      <c r="Q50" s="24">
        <v>0</v>
      </c>
      <c r="R50" s="24">
        <v>14</v>
      </c>
      <c r="S50" s="25">
        <v>723</v>
      </c>
      <c r="T50" s="17">
        <v>338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294</v>
      </c>
      <c r="I51" s="24">
        <v>57</v>
      </c>
      <c r="J51" s="24">
        <v>317</v>
      </c>
      <c r="K51" s="24">
        <v>0</v>
      </c>
      <c r="L51" s="24">
        <v>37</v>
      </c>
      <c r="M51" s="24">
        <v>0</v>
      </c>
      <c r="N51" s="24">
        <v>147</v>
      </c>
      <c r="O51" s="24">
        <v>0</v>
      </c>
      <c r="P51" s="24">
        <v>84</v>
      </c>
      <c r="Q51" s="24">
        <v>0</v>
      </c>
      <c r="R51" s="24">
        <v>0</v>
      </c>
      <c r="S51" s="25">
        <v>1079</v>
      </c>
      <c r="T51" s="17">
        <v>438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75</v>
      </c>
      <c r="E52" s="24">
        <v>143</v>
      </c>
      <c r="F52" s="24">
        <v>158</v>
      </c>
      <c r="G52" s="24">
        <v>354</v>
      </c>
      <c r="H52" s="24">
        <v>569</v>
      </c>
      <c r="I52" s="24">
        <v>104</v>
      </c>
      <c r="J52" s="24">
        <v>193</v>
      </c>
      <c r="K52" s="24">
        <v>0</v>
      </c>
      <c r="L52" s="24">
        <v>535</v>
      </c>
      <c r="M52" s="24">
        <v>0</v>
      </c>
      <c r="N52" s="24">
        <v>26</v>
      </c>
      <c r="O52" s="24">
        <v>1</v>
      </c>
      <c r="P52" s="24">
        <v>23</v>
      </c>
      <c r="Q52" s="24">
        <v>0</v>
      </c>
      <c r="R52" s="24">
        <v>0</v>
      </c>
      <c r="S52" s="25">
        <v>2181</v>
      </c>
      <c r="T52" s="17">
        <v>1112</v>
      </c>
    </row>
    <row r="53" spans="1:20" ht="15.75" thickBot="1" x14ac:dyDescent="0.3">
      <c r="A53" s="15" t="s">
        <v>39</v>
      </c>
      <c r="B53" s="24">
        <v>27</v>
      </c>
      <c r="C53" s="24">
        <v>0</v>
      </c>
      <c r="D53" s="24">
        <v>17</v>
      </c>
      <c r="E53" s="24">
        <v>173</v>
      </c>
      <c r="F53" s="24">
        <v>0</v>
      </c>
      <c r="G53" s="24">
        <v>0</v>
      </c>
      <c r="H53" s="24">
        <v>162</v>
      </c>
      <c r="I53" s="24">
        <v>79</v>
      </c>
      <c r="J53" s="24">
        <v>2490</v>
      </c>
      <c r="K53" s="24">
        <v>0</v>
      </c>
      <c r="L53" s="24">
        <v>106</v>
      </c>
      <c r="M53" s="24">
        <v>175</v>
      </c>
      <c r="N53" s="24">
        <v>260</v>
      </c>
      <c r="O53" s="24">
        <v>57</v>
      </c>
      <c r="P53" s="24">
        <v>60</v>
      </c>
      <c r="Q53" s="24">
        <v>0</v>
      </c>
      <c r="R53" s="24">
        <v>0</v>
      </c>
      <c r="S53" s="25">
        <v>3606</v>
      </c>
      <c r="T53" s="17">
        <v>238</v>
      </c>
    </row>
    <row r="54" spans="1:20" ht="15.75" thickBot="1" x14ac:dyDescent="0.3">
      <c r="A54" s="15" t="s">
        <v>40</v>
      </c>
      <c r="B54" s="24">
        <v>244</v>
      </c>
      <c r="C54" s="24">
        <v>0</v>
      </c>
      <c r="D54" s="24">
        <v>471</v>
      </c>
      <c r="E54" s="24">
        <v>22</v>
      </c>
      <c r="F54" s="24">
        <v>64</v>
      </c>
      <c r="G54" s="24">
        <v>44</v>
      </c>
      <c r="H54" s="24">
        <v>822</v>
      </c>
      <c r="I54" s="24">
        <v>15</v>
      </c>
      <c r="J54" s="24">
        <v>351</v>
      </c>
      <c r="K54" s="24">
        <v>5</v>
      </c>
      <c r="L54" s="24">
        <v>290</v>
      </c>
      <c r="M54" s="24">
        <v>0</v>
      </c>
      <c r="N54" s="24">
        <v>771</v>
      </c>
      <c r="O54" s="24">
        <v>5</v>
      </c>
      <c r="P54" s="24">
        <v>51</v>
      </c>
      <c r="Q54" s="24">
        <v>0</v>
      </c>
      <c r="R54" s="24">
        <v>0</v>
      </c>
      <c r="S54" s="25">
        <v>3155</v>
      </c>
      <c r="T54" s="17">
        <v>9007</v>
      </c>
    </row>
    <row r="55" spans="1:20" ht="15.75" thickBot="1" x14ac:dyDescent="0.3">
      <c r="A55" s="15" t="s">
        <v>41</v>
      </c>
      <c r="B55" s="24">
        <v>6143</v>
      </c>
      <c r="C55" s="24">
        <v>251</v>
      </c>
      <c r="D55" s="24">
        <v>895</v>
      </c>
      <c r="E55" s="24">
        <v>4545</v>
      </c>
      <c r="F55" s="24">
        <v>2901</v>
      </c>
      <c r="G55" s="24">
        <v>2056</v>
      </c>
      <c r="H55" s="24">
        <v>12383</v>
      </c>
      <c r="I55" s="24">
        <v>2856</v>
      </c>
      <c r="J55" s="24">
        <v>7613</v>
      </c>
      <c r="K55" s="24">
        <v>356</v>
      </c>
      <c r="L55" s="24">
        <v>7826</v>
      </c>
      <c r="M55" s="24">
        <v>7133</v>
      </c>
      <c r="N55" s="24">
        <v>10607</v>
      </c>
      <c r="O55" s="24">
        <v>8361</v>
      </c>
      <c r="P55" s="24">
        <v>5170</v>
      </c>
      <c r="Q55" s="24">
        <v>12</v>
      </c>
      <c r="R55" s="24">
        <v>3</v>
      </c>
      <c r="S55" s="25">
        <v>79111</v>
      </c>
      <c r="T55" s="17">
        <v>28127</v>
      </c>
    </row>
    <row r="56" spans="1:20" ht="15.75" thickBot="1" x14ac:dyDescent="0.3">
      <c r="A56" s="15" t="s">
        <v>42</v>
      </c>
      <c r="B56" s="24">
        <v>2582</v>
      </c>
      <c r="C56" s="24">
        <v>0</v>
      </c>
      <c r="D56" s="24">
        <v>55</v>
      </c>
      <c r="E56" s="24">
        <v>542</v>
      </c>
      <c r="F56" s="24">
        <v>67</v>
      </c>
      <c r="G56" s="24">
        <v>20</v>
      </c>
      <c r="H56" s="24">
        <v>2552</v>
      </c>
      <c r="I56" s="24">
        <v>131</v>
      </c>
      <c r="J56" s="24">
        <v>882</v>
      </c>
      <c r="K56" s="24">
        <v>25</v>
      </c>
      <c r="L56" s="24">
        <v>445</v>
      </c>
      <c r="M56" s="24">
        <v>1685</v>
      </c>
      <c r="N56" s="24">
        <v>1041</v>
      </c>
      <c r="O56" s="24">
        <v>241</v>
      </c>
      <c r="P56" s="24">
        <v>223</v>
      </c>
      <c r="Q56" s="24">
        <v>0</v>
      </c>
      <c r="R56" s="24">
        <v>0</v>
      </c>
      <c r="S56" s="25">
        <v>10491</v>
      </c>
      <c r="T56" s="17">
        <v>13897</v>
      </c>
    </row>
    <row r="57" spans="1:20" ht="15.75" thickBot="1" x14ac:dyDescent="0.3">
      <c r="A57" s="15" t="s">
        <v>43</v>
      </c>
      <c r="B57" s="24">
        <v>966</v>
      </c>
      <c r="C57" s="24">
        <v>0</v>
      </c>
      <c r="D57" s="24">
        <v>2</v>
      </c>
      <c r="E57" s="24">
        <v>2586</v>
      </c>
      <c r="F57" s="24">
        <v>20</v>
      </c>
      <c r="G57" s="24">
        <v>248</v>
      </c>
      <c r="H57" s="24">
        <v>2105</v>
      </c>
      <c r="I57" s="24">
        <v>73</v>
      </c>
      <c r="J57" s="24">
        <v>1886</v>
      </c>
      <c r="K57" s="24">
        <v>11</v>
      </c>
      <c r="L57" s="24">
        <v>527</v>
      </c>
      <c r="M57" s="24">
        <v>0</v>
      </c>
      <c r="N57" s="24">
        <v>324</v>
      </c>
      <c r="O57" s="24">
        <v>12</v>
      </c>
      <c r="P57" s="24">
        <v>78</v>
      </c>
      <c r="Q57" s="24">
        <v>0</v>
      </c>
      <c r="R57" s="24">
        <v>0</v>
      </c>
      <c r="S57" s="25">
        <v>8838</v>
      </c>
      <c r="T57" s="17">
        <v>10105</v>
      </c>
    </row>
    <row r="58" spans="1:20" ht="15.75" thickBot="1" x14ac:dyDescent="0.3">
      <c r="A58" s="15" t="s">
        <v>44</v>
      </c>
      <c r="B58" s="24">
        <v>662</v>
      </c>
      <c r="C58" s="24">
        <v>0</v>
      </c>
      <c r="D58" s="24">
        <v>29</v>
      </c>
      <c r="E58" s="24">
        <v>576</v>
      </c>
      <c r="F58" s="24">
        <v>0</v>
      </c>
      <c r="G58" s="24">
        <v>25</v>
      </c>
      <c r="H58" s="24">
        <v>110</v>
      </c>
      <c r="I58" s="24">
        <v>16</v>
      </c>
      <c r="J58" s="24">
        <v>25</v>
      </c>
      <c r="K58" s="24">
        <v>66</v>
      </c>
      <c r="L58" s="24">
        <v>2837</v>
      </c>
      <c r="M58" s="24">
        <v>794</v>
      </c>
      <c r="N58" s="24">
        <v>3</v>
      </c>
      <c r="O58" s="24">
        <v>17</v>
      </c>
      <c r="P58" s="24">
        <v>413</v>
      </c>
      <c r="Q58" s="24">
        <v>0</v>
      </c>
      <c r="R58" s="24">
        <v>0</v>
      </c>
      <c r="S58" s="25">
        <v>5573</v>
      </c>
      <c r="T58" s="17">
        <v>6957</v>
      </c>
    </row>
    <row r="59" spans="1:20" ht="15.75" thickBot="1" x14ac:dyDescent="0.3">
      <c r="A59" s="15" t="s">
        <v>45</v>
      </c>
      <c r="B59" s="24">
        <v>1082</v>
      </c>
      <c r="C59" s="24">
        <v>65</v>
      </c>
      <c r="D59" s="24">
        <v>71</v>
      </c>
      <c r="E59" s="24">
        <v>3889</v>
      </c>
      <c r="F59" s="24">
        <v>164</v>
      </c>
      <c r="G59" s="24">
        <v>353</v>
      </c>
      <c r="H59" s="24">
        <v>1079</v>
      </c>
      <c r="I59" s="24">
        <v>343</v>
      </c>
      <c r="J59" s="24">
        <v>990</v>
      </c>
      <c r="K59" s="24">
        <v>0</v>
      </c>
      <c r="L59" s="24">
        <v>1647</v>
      </c>
      <c r="M59" s="24">
        <v>3089</v>
      </c>
      <c r="N59" s="24">
        <v>929</v>
      </c>
      <c r="O59" s="24">
        <v>603</v>
      </c>
      <c r="P59" s="24">
        <v>322</v>
      </c>
      <c r="Q59" s="24">
        <v>0</v>
      </c>
      <c r="R59" s="24">
        <v>0</v>
      </c>
      <c r="S59" s="25">
        <v>14626</v>
      </c>
      <c r="T59" s="17">
        <v>12519</v>
      </c>
    </row>
    <row r="60" spans="1:20" ht="15.75" thickBot="1" x14ac:dyDescent="0.3">
      <c r="A60" s="15" t="s">
        <v>46</v>
      </c>
      <c r="B60" s="24">
        <v>2212</v>
      </c>
      <c r="C60" s="24">
        <v>13</v>
      </c>
      <c r="D60" s="24">
        <v>92</v>
      </c>
      <c r="E60" s="24">
        <v>808</v>
      </c>
      <c r="F60" s="24">
        <v>76</v>
      </c>
      <c r="G60" s="24">
        <v>1180</v>
      </c>
      <c r="H60" s="24">
        <v>1514</v>
      </c>
      <c r="I60" s="24">
        <v>135</v>
      </c>
      <c r="J60" s="24">
        <v>525</v>
      </c>
      <c r="K60" s="24">
        <v>9</v>
      </c>
      <c r="L60" s="24">
        <v>1012</v>
      </c>
      <c r="M60" s="24">
        <v>1182</v>
      </c>
      <c r="N60" s="24">
        <v>1138</v>
      </c>
      <c r="O60" s="24">
        <v>24</v>
      </c>
      <c r="P60" s="24">
        <v>404</v>
      </c>
      <c r="Q60" s="24">
        <v>0</v>
      </c>
      <c r="R60" s="24">
        <v>9</v>
      </c>
      <c r="S60" s="25">
        <v>10333</v>
      </c>
      <c r="T60" s="17">
        <v>19285</v>
      </c>
    </row>
    <row r="61" spans="1:20" ht="15.75" thickBot="1" x14ac:dyDescent="0.3">
      <c r="A61" s="15" t="s">
        <v>47</v>
      </c>
      <c r="B61" s="24">
        <v>70</v>
      </c>
      <c r="C61" s="24">
        <v>0</v>
      </c>
      <c r="D61" s="24">
        <v>9</v>
      </c>
      <c r="E61" s="24">
        <v>21</v>
      </c>
      <c r="F61" s="24">
        <v>0</v>
      </c>
      <c r="G61" s="24">
        <v>37</v>
      </c>
      <c r="H61" s="24">
        <v>48</v>
      </c>
      <c r="I61" s="24">
        <v>90</v>
      </c>
      <c r="J61" s="24">
        <v>2</v>
      </c>
      <c r="K61" s="24">
        <v>0</v>
      </c>
      <c r="L61" s="24">
        <v>9</v>
      </c>
      <c r="M61" s="24">
        <v>0</v>
      </c>
      <c r="N61" s="24">
        <v>1</v>
      </c>
      <c r="O61" s="24">
        <v>3</v>
      </c>
      <c r="P61" s="24">
        <v>9</v>
      </c>
      <c r="Q61" s="24">
        <v>0</v>
      </c>
      <c r="R61" s="24">
        <v>0</v>
      </c>
      <c r="S61" s="25">
        <v>299</v>
      </c>
      <c r="T61" s="17">
        <v>7383</v>
      </c>
    </row>
    <row r="62" spans="1:20" ht="15.75" thickBot="1" x14ac:dyDescent="0.3">
      <c r="A62" s="15" t="s">
        <v>48</v>
      </c>
      <c r="B62" s="24">
        <v>326</v>
      </c>
      <c r="C62" s="24">
        <v>104</v>
      </c>
      <c r="D62" s="24">
        <v>7</v>
      </c>
      <c r="E62" s="24">
        <v>416</v>
      </c>
      <c r="F62" s="24">
        <v>52</v>
      </c>
      <c r="G62" s="24">
        <v>119</v>
      </c>
      <c r="H62" s="24">
        <v>426</v>
      </c>
      <c r="I62" s="24">
        <v>64</v>
      </c>
      <c r="J62" s="24">
        <v>300</v>
      </c>
      <c r="K62" s="24">
        <v>68</v>
      </c>
      <c r="L62" s="24">
        <v>96</v>
      </c>
      <c r="M62" s="24">
        <v>0</v>
      </c>
      <c r="N62" s="24">
        <v>153</v>
      </c>
      <c r="O62" s="24">
        <v>39</v>
      </c>
      <c r="P62" s="24">
        <v>99</v>
      </c>
      <c r="Q62" s="24">
        <v>0</v>
      </c>
      <c r="R62" s="24">
        <v>0</v>
      </c>
      <c r="S62" s="25">
        <v>2269</v>
      </c>
      <c r="T62" s="17">
        <v>8383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7</v>
      </c>
      <c r="F64" s="24">
        <v>0</v>
      </c>
      <c r="G64" s="24">
        <v>0</v>
      </c>
      <c r="H64" s="24">
        <v>34</v>
      </c>
      <c r="I64" s="24">
        <v>13</v>
      </c>
      <c r="J64" s="24">
        <v>15</v>
      </c>
      <c r="K64" s="24">
        <v>0</v>
      </c>
      <c r="L64" s="24">
        <v>8</v>
      </c>
      <c r="M64" s="24">
        <v>0</v>
      </c>
      <c r="N64" s="24">
        <v>6</v>
      </c>
      <c r="O64" s="24">
        <v>0</v>
      </c>
      <c r="P64" s="24">
        <v>5</v>
      </c>
      <c r="Q64" s="24">
        <v>0</v>
      </c>
      <c r="R64" s="24">
        <v>0</v>
      </c>
      <c r="S64" s="25">
        <v>88</v>
      </c>
      <c r="T64" s="17">
        <v>65</v>
      </c>
    </row>
    <row r="65" spans="1:20" ht="15.75" thickBot="1" x14ac:dyDescent="0.3">
      <c r="A65" s="16" t="s">
        <v>51</v>
      </c>
      <c r="B65" s="24">
        <v>8378</v>
      </c>
      <c r="C65" s="24">
        <v>41</v>
      </c>
      <c r="D65" s="24">
        <v>291</v>
      </c>
      <c r="E65" s="24">
        <v>41540</v>
      </c>
      <c r="F65" s="24">
        <v>619</v>
      </c>
      <c r="G65" s="24">
        <v>5180</v>
      </c>
      <c r="H65" s="24">
        <v>17638</v>
      </c>
      <c r="I65" s="24">
        <v>9919</v>
      </c>
      <c r="J65" s="24">
        <v>12503</v>
      </c>
      <c r="K65" s="24">
        <v>1930</v>
      </c>
      <c r="L65" s="24">
        <v>13369</v>
      </c>
      <c r="M65" s="24">
        <v>6173</v>
      </c>
      <c r="N65" s="24">
        <v>8786</v>
      </c>
      <c r="O65" s="24">
        <v>3546</v>
      </c>
      <c r="P65" s="24">
        <v>8221</v>
      </c>
      <c r="Q65" s="24">
        <v>0</v>
      </c>
      <c r="R65" s="24">
        <v>12</v>
      </c>
      <c r="S65" s="25">
        <v>138146</v>
      </c>
      <c r="T65" s="17">
        <v>45504</v>
      </c>
    </row>
    <row r="66" spans="1:20" ht="15.75" thickBot="1" x14ac:dyDescent="0.3">
      <c r="A66" s="18" t="s">
        <v>52</v>
      </c>
      <c r="B66" s="25">
        <v>22717</v>
      </c>
      <c r="C66" s="25">
        <v>501</v>
      </c>
      <c r="D66" s="25">
        <v>2014</v>
      </c>
      <c r="E66" s="25">
        <v>55410</v>
      </c>
      <c r="F66" s="25">
        <v>4121</v>
      </c>
      <c r="G66" s="25">
        <v>9616</v>
      </c>
      <c r="H66" s="25">
        <v>40189</v>
      </c>
      <c r="I66" s="25">
        <v>13944</v>
      </c>
      <c r="J66" s="25">
        <v>28115</v>
      </c>
      <c r="K66" s="25">
        <v>2470</v>
      </c>
      <c r="L66" s="25">
        <v>28799</v>
      </c>
      <c r="M66" s="25">
        <v>20231</v>
      </c>
      <c r="N66" s="25">
        <v>24267</v>
      </c>
      <c r="O66" s="25">
        <v>12909</v>
      </c>
      <c r="P66" s="25">
        <v>15165</v>
      </c>
      <c r="Q66" s="25">
        <v>12</v>
      </c>
      <c r="R66" s="25">
        <v>38</v>
      </c>
      <c r="S66" s="25">
        <v>280518</v>
      </c>
      <c r="T66" s="25">
        <v>163358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29</v>
      </c>
      <c r="C72" s="22">
        <v>227</v>
      </c>
      <c r="D72" s="22">
        <v>69</v>
      </c>
      <c r="E72" s="22">
        <v>0</v>
      </c>
      <c r="F72" s="22">
        <v>0</v>
      </c>
      <c r="G72" s="22">
        <v>65</v>
      </c>
      <c r="H72" s="22">
        <v>9</v>
      </c>
      <c r="I72" s="22">
        <v>3</v>
      </c>
      <c r="J72" s="22">
        <v>2</v>
      </c>
      <c r="K72" s="22">
        <v>0</v>
      </c>
      <c r="L72" s="22">
        <v>41</v>
      </c>
      <c r="M72" s="22">
        <v>33</v>
      </c>
      <c r="N72" s="22">
        <v>724</v>
      </c>
      <c r="O72" s="22">
        <v>0</v>
      </c>
      <c r="P72" s="22">
        <v>17641</v>
      </c>
      <c r="Q72" s="22">
        <v>660</v>
      </c>
      <c r="R72" s="22">
        <v>0</v>
      </c>
      <c r="S72" s="17">
        <v>19503</v>
      </c>
      <c r="T72" s="17">
        <v>11095</v>
      </c>
    </row>
    <row r="73" spans="1:20" ht="15.75" thickBot="1" x14ac:dyDescent="0.3">
      <c r="A73" s="15" t="s">
        <v>37</v>
      </c>
      <c r="B73" s="22">
        <v>4</v>
      </c>
      <c r="C73" s="22">
        <v>189</v>
      </c>
      <c r="D73" s="22">
        <v>727</v>
      </c>
      <c r="E73" s="22">
        <v>0</v>
      </c>
      <c r="F73" s="22">
        <v>115</v>
      </c>
      <c r="G73" s="22">
        <v>551</v>
      </c>
      <c r="H73" s="22">
        <v>365</v>
      </c>
      <c r="I73" s="22">
        <v>0</v>
      </c>
      <c r="J73" s="22">
        <v>30</v>
      </c>
      <c r="K73" s="22">
        <v>60</v>
      </c>
      <c r="L73" s="22">
        <v>2</v>
      </c>
      <c r="M73" s="22">
        <v>237</v>
      </c>
      <c r="N73" s="22">
        <v>1650</v>
      </c>
      <c r="O73" s="22">
        <v>0</v>
      </c>
      <c r="P73" s="22">
        <v>404</v>
      </c>
      <c r="Q73" s="22">
        <v>68</v>
      </c>
      <c r="R73" s="22">
        <v>0</v>
      </c>
      <c r="S73" s="17">
        <v>4402</v>
      </c>
      <c r="T73" s="17">
        <v>11585</v>
      </c>
    </row>
    <row r="74" spans="1:20" ht="15.75" thickBot="1" x14ac:dyDescent="0.3">
      <c r="A74" s="15" t="s">
        <v>38</v>
      </c>
      <c r="B74" s="22">
        <v>34</v>
      </c>
      <c r="C74" s="22">
        <v>53</v>
      </c>
      <c r="D74" s="22">
        <v>228</v>
      </c>
      <c r="E74" s="22">
        <v>0</v>
      </c>
      <c r="F74" s="22">
        <v>146</v>
      </c>
      <c r="G74" s="22">
        <v>121</v>
      </c>
      <c r="H74" s="22">
        <v>572</v>
      </c>
      <c r="I74" s="22">
        <v>8</v>
      </c>
      <c r="J74" s="22">
        <v>23</v>
      </c>
      <c r="K74" s="22">
        <v>0</v>
      </c>
      <c r="L74" s="22">
        <v>78</v>
      </c>
      <c r="M74" s="22">
        <v>405</v>
      </c>
      <c r="N74" s="22">
        <v>66</v>
      </c>
      <c r="O74" s="22">
        <v>0</v>
      </c>
      <c r="P74" s="22">
        <v>97</v>
      </c>
      <c r="Q74" s="22">
        <v>560</v>
      </c>
      <c r="R74" s="22">
        <v>0</v>
      </c>
      <c r="S74" s="17">
        <v>2391</v>
      </c>
      <c r="T74" s="17">
        <v>15243</v>
      </c>
    </row>
    <row r="75" spans="1:20" ht="15.75" thickBot="1" x14ac:dyDescent="0.3">
      <c r="A75" s="15" t="s">
        <v>39</v>
      </c>
      <c r="B75" s="22">
        <v>15</v>
      </c>
      <c r="C75" s="22">
        <v>831</v>
      </c>
      <c r="D75" s="22">
        <v>918</v>
      </c>
      <c r="E75" s="22">
        <v>0</v>
      </c>
      <c r="F75" s="22">
        <v>1134</v>
      </c>
      <c r="G75" s="22">
        <v>346</v>
      </c>
      <c r="H75" s="22">
        <v>88</v>
      </c>
      <c r="I75" s="22">
        <v>0</v>
      </c>
      <c r="J75" s="22">
        <v>0</v>
      </c>
      <c r="K75" s="22">
        <v>0</v>
      </c>
      <c r="L75" s="22">
        <v>140</v>
      </c>
      <c r="M75" s="22">
        <v>338</v>
      </c>
      <c r="N75" s="22">
        <v>231</v>
      </c>
      <c r="O75" s="22">
        <v>0</v>
      </c>
      <c r="P75" s="22">
        <v>2890</v>
      </c>
      <c r="Q75" s="22">
        <v>370</v>
      </c>
      <c r="R75" s="22">
        <v>0</v>
      </c>
      <c r="S75" s="17">
        <v>7301</v>
      </c>
      <c r="T75" s="17">
        <v>14742</v>
      </c>
    </row>
    <row r="76" spans="1:20" ht="15.75" thickBot="1" x14ac:dyDescent="0.3">
      <c r="A76" s="15" t="s">
        <v>40</v>
      </c>
      <c r="B76" s="22">
        <v>34</v>
      </c>
      <c r="C76" s="22">
        <v>862</v>
      </c>
      <c r="D76" s="22">
        <v>597</v>
      </c>
      <c r="E76" s="22">
        <v>61</v>
      </c>
      <c r="F76" s="22">
        <v>507</v>
      </c>
      <c r="G76" s="22">
        <v>465</v>
      </c>
      <c r="H76" s="22">
        <v>99</v>
      </c>
      <c r="I76" s="22">
        <v>0</v>
      </c>
      <c r="J76" s="22">
        <v>13</v>
      </c>
      <c r="K76" s="22">
        <v>6</v>
      </c>
      <c r="L76" s="22">
        <v>45</v>
      </c>
      <c r="M76" s="22">
        <v>358</v>
      </c>
      <c r="N76" s="22">
        <v>9254</v>
      </c>
      <c r="O76" s="22">
        <v>0</v>
      </c>
      <c r="P76" s="22">
        <v>763</v>
      </c>
      <c r="Q76" s="22">
        <v>563</v>
      </c>
      <c r="R76" s="22">
        <v>0</v>
      </c>
      <c r="S76" s="17">
        <v>13627</v>
      </c>
      <c r="T76" s="17">
        <v>37852</v>
      </c>
    </row>
    <row r="77" spans="1:20" ht="15.75" thickBot="1" x14ac:dyDescent="0.3">
      <c r="A77" s="15" t="s">
        <v>41</v>
      </c>
      <c r="B77" s="22">
        <v>23</v>
      </c>
      <c r="C77" s="22">
        <v>1096</v>
      </c>
      <c r="D77" s="22">
        <v>1274</v>
      </c>
      <c r="E77" s="22">
        <v>16</v>
      </c>
      <c r="F77" s="22">
        <v>271</v>
      </c>
      <c r="G77" s="22">
        <v>263</v>
      </c>
      <c r="H77" s="22">
        <v>2284</v>
      </c>
      <c r="I77" s="22">
        <v>0</v>
      </c>
      <c r="J77" s="22">
        <v>307</v>
      </c>
      <c r="K77" s="22">
        <v>182</v>
      </c>
      <c r="L77" s="22">
        <v>197</v>
      </c>
      <c r="M77" s="22">
        <v>416</v>
      </c>
      <c r="N77" s="22">
        <v>536</v>
      </c>
      <c r="O77" s="22">
        <v>0</v>
      </c>
      <c r="P77" s="22">
        <v>165</v>
      </c>
      <c r="Q77" s="22">
        <v>802</v>
      </c>
      <c r="R77" s="22">
        <v>0</v>
      </c>
      <c r="S77" s="17">
        <v>7832</v>
      </c>
      <c r="T77" s="17">
        <v>92850</v>
      </c>
    </row>
    <row r="78" spans="1:20" ht="15.75" thickBot="1" x14ac:dyDescent="0.3">
      <c r="A78" s="15" t="s">
        <v>42</v>
      </c>
      <c r="B78" s="22">
        <v>8</v>
      </c>
      <c r="C78" s="22">
        <v>1156</v>
      </c>
      <c r="D78" s="22">
        <v>578</v>
      </c>
      <c r="E78" s="22">
        <v>21</v>
      </c>
      <c r="F78" s="22">
        <v>104</v>
      </c>
      <c r="G78" s="22">
        <v>157</v>
      </c>
      <c r="H78" s="22">
        <v>113</v>
      </c>
      <c r="I78" s="22">
        <v>0</v>
      </c>
      <c r="J78" s="22">
        <v>23</v>
      </c>
      <c r="K78" s="22">
        <v>0</v>
      </c>
      <c r="L78" s="22">
        <v>11</v>
      </c>
      <c r="M78" s="22">
        <v>41</v>
      </c>
      <c r="N78" s="22">
        <v>1179</v>
      </c>
      <c r="O78" s="22">
        <v>0</v>
      </c>
      <c r="P78" s="22">
        <v>101</v>
      </c>
      <c r="Q78" s="22">
        <v>135</v>
      </c>
      <c r="R78" s="22">
        <v>0</v>
      </c>
      <c r="S78" s="17">
        <v>3627</v>
      </c>
      <c r="T78" s="17">
        <v>30627</v>
      </c>
    </row>
    <row r="79" spans="1:20" ht="15.75" thickBot="1" x14ac:dyDescent="0.3">
      <c r="A79" s="15" t="s">
        <v>43</v>
      </c>
      <c r="B79" s="22">
        <v>2962</v>
      </c>
      <c r="C79" s="22">
        <v>0</v>
      </c>
      <c r="D79" s="22">
        <v>940</v>
      </c>
      <c r="E79" s="22">
        <v>23</v>
      </c>
      <c r="F79" s="22">
        <v>97</v>
      </c>
      <c r="G79" s="22">
        <v>744</v>
      </c>
      <c r="H79" s="22">
        <v>96</v>
      </c>
      <c r="I79" s="22">
        <v>17</v>
      </c>
      <c r="J79" s="22">
        <v>100</v>
      </c>
      <c r="K79" s="22">
        <v>0</v>
      </c>
      <c r="L79" s="22">
        <v>117</v>
      </c>
      <c r="M79" s="22">
        <v>180</v>
      </c>
      <c r="N79" s="22">
        <v>2463</v>
      </c>
      <c r="O79" s="22">
        <v>0</v>
      </c>
      <c r="P79" s="22">
        <v>3884</v>
      </c>
      <c r="Q79" s="22">
        <v>769</v>
      </c>
      <c r="R79" s="22">
        <v>0</v>
      </c>
      <c r="S79" s="17">
        <v>12392</v>
      </c>
      <c r="T79" s="17">
        <v>52980</v>
      </c>
    </row>
    <row r="80" spans="1:20" ht="15.75" thickBot="1" x14ac:dyDescent="0.3">
      <c r="A80" s="15" t="s">
        <v>44</v>
      </c>
      <c r="B80" s="22">
        <v>107</v>
      </c>
      <c r="C80" s="22">
        <v>0</v>
      </c>
      <c r="D80" s="22">
        <v>26</v>
      </c>
      <c r="E80" s="22">
        <v>0</v>
      </c>
      <c r="F80" s="22">
        <v>27</v>
      </c>
      <c r="G80" s="22">
        <v>246</v>
      </c>
      <c r="H80" s="22">
        <v>8</v>
      </c>
      <c r="I80" s="22">
        <v>0</v>
      </c>
      <c r="J80" s="22">
        <v>0</v>
      </c>
      <c r="K80" s="22">
        <v>0</v>
      </c>
      <c r="L80" s="22">
        <v>116</v>
      </c>
      <c r="M80" s="22">
        <v>17</v>
      </c>
      <c r="N80" s="22">
        <v>0</v>
      </c>
      <c r="O80" s="22">
        <v>0</v>
      </c>
      <c r="P80" s="22">
        <v>2</v>
      </c>
      <c r="Q80" s="22">
        <v>87</v>
      </c>
      <c r="R80" s="22">
        <v>0</v>
      </c>
      <c r="S80" s="17">
        <v>636</v>
      </c>
      <c r="T80" s="17">
        <v>9524</v>
      </c>
    </row>
    <row r="81" spans="1:20" ht="15.75" thickBot="1" x14ac:dyDescent="0.3">
      <c r="A81" s="15" t="s">
        <v>45</v>
      </c>
      <c r="B81" s="22">
        <v>134</v>
      </c>
      <c r="C81" s="22">
        <v>2708</v>
      </c>
      <c r="D81" s="22">
        <v>6640</v>
      </c>
      <c r="E81" s="22">
        <v>90</v>
      </c>
      <c r="F81" s="22">
        <v>1224</v>
      </c>
      <c r="G81" s="22">
        <v>2421</v>
      </c>
      <c r="H81" s="22">
        <v>1954</v>
      </c>
      <c r="I81" s="22">
        <v>95</v>
      </c>
      <c r="J81" s="22">
        <v>4881</v>
      </c>
      <c r="K81" s="22">
        <v>346</v>
      </c>
      <c r="L81" s="22">
        <v>613</v>
      </c>
      <c r="M81" s="22">
        <v>2218</v>
      </c>
      <c r="N81" s="22">
        <v>15285</v>
      </c>
      <c r="O81" s="22">
        <v>0</v>
      </c>
      <c r="P81" s="22">
        <v>6193</v>
      </c>
      <c r="Q81" s="22">
        <v>1721</v>
      </c>
      <c r="R81" s="22">
        <v>0</v>
      </c>
      <c r="S81" s="17">
        <v>46523</v>
      </c>
      <c r="T81" s="17">
        <v>74733</v>
      </c>
    </row>
    <row r="82" spans="1:20" ht="15.75" thickBot="1" x14ac:dyDescent="0.3">
      <c r="A82" s="15" t="s">
        <v>46</v>
      </c>
      <c r="B82" s="22">
        <v>764</v>
      </c>
      <c r="C82" s="22">
        <v>0</v>
      </c>
      <c r="D82" s="22">
        <v>195</v>
      </c>
      <c r="E82" s="22">
        <v>29</v>
      </c>
      <c r="F82" s="22">
        <v>83</v>
      </c>
      <c r="G82" s="22">
        <v>906</v>
      </c>
      <c r="H82" s="22">
        <v>1822</v>
      </c>
      <c r="I82" s="22">
        <v>18</v>
      </c>
      <c r="J82" s="22">
        <v>18</v>
      </c>
      <c r="K82" s="22">
        <v>0</v>
      </c>
      <c r="L82" s="22">
        <v>179</v>
      </c>
      <c r="M82" s="22">
        <v>334</v>
      </c>
      <c r="N82" s="22">
        <v>13624</v>
      </c>
      <c r="O82" s="22">
        <v>0</v>
      </c>
      <c r="P82" s="22">
        <v>657</v>
      </c>
      <c r="Q82" s="22">
        <v>520</v>
      </c>
      <c r="R82" s="22">
        <v>0</v>
      </c>
      <c r="S82" s="17">
        <v>19149</v>
      </c>
      <c r="T82" s="17">
        <v>36492</v>
      </c>
    </row>
    <row r="83" spans="1:20" ht="15.75" thickBot="1" x14ac:dyDescent="0.3">
      <c r="A83" s="15" t="s">
        <v>47</v>
      </c>
      <c r="B83" s="22">
        <v>2</v>
      </c>
      <c r="C83" s="22">
        <v>619</v>
      </c>
      <c r="D83" s="22">
        <v>85</v>
      </c>
      <c r="E83" s="22">
        <v>4</v>
      </c>
      <c r="F83" s="22">
        <v>72</v>
      </c>
      <c r="G83" s="22">
        <v>282</v>
      </c>
      <c r="H83" s="22">
        <v>61</v>
      </c>
      <c r="I83" s="22">
        <v>5</v>
      </c>
      <c r="J83" s="22">
        <v>12</v>
      </c>
      <c r="K83" s="22">
        <v>17</v>
      </c>
      <c r="L83" s="22">
        <v>39</v>
      </c>
      <c r="M83" s="22">
        <v>192</v>
      </c>
      <c r="N83" s="22">
        <v>2261</v>
      </c>
      <c r="O83" s="22">
        <v>0</v>
      </c>
      <c r="P83" s="22">
        <v>175</v>
      </c>
      <c r="Q83" s="22">
        <v>251</v>
      </c>
      <c r="R83" s="22">
        <v>0</v>
      </c>
      <c r="S83" s="17">
        <v>4077</v>
      </c>
      <c r="T83" s="17">
        <v>15282</v>
      </c>
    </row>
    <row r="84" spans="1:20" ht="15.75" thickBot="1" x14ac:dyDescent="0.3">
      <c r="A84" s="15" t="s">
        <v>48</v>
      </c>
      <c r="B84" s="22">
        <v>4091</v>
      </c>
      <c r="C84" s="22">
        <v>2770</v>
      </c>
      <c r="D84" s="22">
        <v>1555</v>
      </c>
      <c r="E84" s="22">
        <v>13</v>
      </c>
      <c r="F84" s="22">
        <v>202</v>
      </c>
      <c r="G84" s="22">
        <v>495</v>
      </c>
      <c r="H84" s="22">
        <v>844</v>
      </c>
      <c r="I84" s="22">
        <v>4</v>
      </c>
      <c r="J84" s="22">
        <v>23</v>
      </c>
      <c r="K84" s="22">
        <v>0</v>
      </c>
      <c r="L84" s="22">
        <v>216</v>
      </c>
      <c r="M84" s="22">
        <v>324</v>
      </c>
      <c r="N84" s="22">
        <v>17136</v>
      </c>
      <c r="O84" s="22">
        <v>0</v>
      </c>
      <c r="P84" s="22">
        <v>105</v>
      </c>
      <c r="Q84" s="22">
        <v>607</v>
      </c>
      <c r="R84" s="22">
        <v>0</v>
      </c>
      <c r="S84" s="17">
        <v>28385</v>
      </c>
      <c r="T84" s="17">
        <v>32182</v>
      </c>
    </row>
    <row r="85" spans="1:20" ht="15.75" thickBot="1" x14ac:dyDescent="0.3">
      <c r="A85" s="15" t="s">
        <v>49</v>
      </c>
      <c r="B85" s="22">
        <v>1671</v>
      </c>
      <c r="C85" s="22">
        <v>0</v>
      </c>
      <c r="D85" s="22">
        <v>121</v>
      </c>
      <c r="E85" s="22">
        <v>0</v>
      </c>
      <c r="F85" s="22">
        <v>0</v>
      </c>
      <c r="G85" s="22">
        <v>803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481</v>
      </c>
      <c r="O85" s="22">
        <v>0</v>
      </c>
      <c r="P85" s="22">
        <v>121</v>
      </c>
      <c r="Q85" s="22">
        <v>333</v>
      </c>
      <c r="R85" s="22">
        <v>0</v>
      </c>
      <c r="S85" s="17">
        <v>3581</v>
      </c>
      <c r="T85" s="17">
        <v>2234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5256</v>
      </c>
    </row>
    <row r="87" spans="1:20" ht="15.75" thickBot="1" x14ac:dyDescent="0.3">
      <c r="A87" s="16" t="s">
        <v>51</v>
      </c>
      <c r="B87" s="22">
        <v>38622</v>
      </c>
      <c r="C87" s="22">
        <v>0</v>
      </c>
      <c r="D87" s="22">
        <v>40758</v>
      </c>
      <c r="E87" s="22">
        <v>537</v>
      </c>
      <c r="F87" s="22">
        <v>7167</v>
      </c>
      <c r="G87" s="22">
        <v>51138</v>
      </c>
      <c r="H87" s="22">
        <v>11619</v>
      </c>
      <c r="I87" s="22">
        <v>6511</v>
      </c>
      <c r="J87" s="22">
        <v>16201</v>
      </c>
      <c r="K87" s="22">
        <v>3484</v>
      </c>
      <c r="L87" s="22">
        <v>18071</v>
      </c>
      <c r="M87" s="22">
        <v>49911</v>
      </c>
      <c r="N87" s="22">
        <v>31645</v>
      </c>
      <c r="O87" s="22">
        <v>0</v>
      </c>
      <c r="P87" s="22">
        <v>26626</v>
      </c>
      <c r="Q87" s="22">
        <v>28141</v>
      </c>
      <c r="R87" s="22">
        <v>43</v>
      </c>
      <c r="S87" s="17">
        <v>330474</v>
      </c>
      <c r="T87" s="17">
        <v>248359</v>
      </c>
    </row>
    <row r="88" spans="1:20" ht="15.75" thickBot="1" x14ac:dyDescent="0.3">
      <c r="A88" s="18" t="s">
        <v>52</v>
      </c>
      <c r="B88" s="17">
        <v>48500</v>
      </c>
      <c r="C88" s="17">
        <v>10511</v>
      </c>
      <c r="D88" s="17">
        <v>54711</v>
      </c>
      <c r="E88" s="17">
        <v>794</v>
      </c>
      <c r="F88" s="17">
        <v>11149</v>
      </c>
      <c r="G88" s="17">
        <v>59003</v>
      </c>
      <c r="H88" s="17">
        <v>19943</v>
      </c>
      <c r="I88" s="17">
        <v>6661</v>
      </c>
      <c r="J88" s="17">
        <v>21633</v>
      </c>
      <c r="K88" s="17">
        <v>4095</v>
      </c>
      <c r="L88" s="17">
        <v>19865</v>
      </c>
      <c r="M88" s="17">
        <v>55046</v>
      </c>
      <c r="N88" s="17">
        <v>96535</v>
      </c>
      <c r="O88" s="17">
        <v>0</v>
      </c>
      <c r="P88" s="17">
        <v>59826</v>
      </c>
      <c r="Q88" s="17">
        <v>35587</v>
      </c>
      <c r="R88" s="17">
        <v>43</v>
      </c>
      <c r="S88" s="17">
        <v>503902</v>
      </c>
      <c r="T88" s="17">
        <v>691036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2005.1349552298175</v>
      </c>
      <c r="C94" s="22">
        <f t="shared" ref="C94:R95" si="0">+C6+C28+C50+C72</f>
        <v>543.13297123195753</v>
      </c>
      <c r="D94" s="22">
        <f t="shared" si="0"/>
        <v>3280.66146145939</v>
      </c>
      <c r="E94" s="22">
        <f t="shared" si="0"/>
        <v>5542.6594095470427</v>
      </c>
      <c r="F94" s="22">
        <f t="shared" si="0"/>
        <v>309.76829611603125</v>
      </c>
      <c r="G94" s="22">
        <f t="shared" si="0"/>
        <v>7299.1328479797412</v>
      </c>
      <c r="H94" s="22">
        <f t="shared" si="0"/>
        <v>6877.8185726920483</v>
      </c>
      <c r="I94" s="22">
        <f t="shared" si="0"/>
        <v>1678.3021927105865</v>
      </c>
      <c r="J94" s="22">
        <f t="shared" si="0"/>
        <v>3730.6748868245481</v>
      </c>
      <c r="K94" s="22">
        <f t="shared" si="0"/>
        <v>1466.6507468238483</v>
      </c>
      <c r="L94" s="22">
        <f t="shared" si="0"/>
        <v>5058.2564725177208</v>
      </c>
      <c r="M94" s="22">
        <f t="shared" si="0"/>
        <v>7889.651498913905</v>
      </c>
      <c r="N94" s="22">
        <f t="shared" si="0"/>
        <v>4125.7172123170158</v>
      </c>
      <c r="O94" s="22">
        <f t="shared" si="0"/>
        <v>568.37742908705843</v>
      </c>
      <c r="P94" s="22">
        <f t="shared" si="0"/>
        <v>21001.251792882354</v>
      </c>
      <c r="Q94" s="22">
        <f t="shared" si="0"/>
        <v>1473.304888348094</v>
      </c>
      <c r="R94" s="22">
        <f t="shared" si="0"/>
        <v>15.504365318841087</v>
      </c>
      <c r="S94" s="17">
        <f>+SUM(B94:R94)</f>
        <v>72866.000000000015</v>
      </c>
      <c r="T94" s="17">
        <f t="shared" ref="T94:T101" si="1">+T6+T28+T50+T72</f>
        <v>21216</v>
      </c>
    </row>
    <row r="95" spans="1:20" ht="15.75" thickBot="1" x14ac:dyDescent="0.3">
      <c r="A95" s="15" t="s">
        <v>37</v>
      </c>
      <c r="B95" s="22">
        <f>+B7+B29+B51+B73</f>
        <v>1115.5507504274456</v>
      </c>
      <c r="C95" s="22">
        <f t="shared" si="0"/>
        <v>301.15870899067903</v>
      </c>
      <c r="D95" s="22">
        <f t="shared" si="0"/>
        <v>9405.7745227126143</v>
      </c>
      <c r="E95" s="22">
        <f t="shared" si="0"/>
        <v>6883.017001329199</v>
      </c>
      <c r="F95" s="22">
        <f t="shared" si="0"/>
        <v>651.78919292900616</v>
      </c>
      <c r="G95" s="22">
        <f t="shared" si="0"/>
        <v>13508.910425772196</v>
      </c>
      <c r="H95" s="22">
        <f t="shared" si="0"/>
        <v>14223.209544190497</v>
      </c>
      <c r="I95" s="22">
        <f t="shared" si="0"/>
        <v>2589.8306496858886</v>
      </c>
      <c r="J95" s="22">
        <f t="shared" si="0"/>
        <v>7750.4587542278441</v>
      </c>
      <c r="K95" s="22">
        <f t="shared" si="0"/>
        <v>2368.9084177908185</v>
      </c>
      <c r="L95" s="22">
        <f t="shared" si="0"/>
        <v>11059.070180572027</v>
      </c>
      <c r="M95" s="22">
        <f t="shared" si="0"/>
        <v>11637.967131738847</v>
      </c>
      <c r="N95" s="22">
        <f t="shared" si="0"/>
        <v>6992.5066264961215</v>
      </c>
      <c r="O95" s="22">
        <f t="shared" si="0"/>
        <v>504.52943242721915</v>
      </c>
      <c r="P95" s="22">
        <f t="shared" si="0"/>
        <v>5990.5332161175356</v>
      </c>
      <c r="Q95" s="22">
        <f t="shared" si="0"/>
        <v>1216.7854445920509</v>
      </c>
      <c r="R95" s="22">
        <f t="shared" si="0"/>
        <v>0</v>
      </c>
      <c r="S95" s="17">
        <f t="shared" ref="S95:S109" si="2">+SUM(B95:R95)</f>
        <v>96199.999999999985</v>
      </c>
      <c r="T95" s="17">
        <f t="shared" si="1"/>
        <v>24797</v>
      </c>
    </row>
    <row r="96" spans="1:20" ht="15.75" thickBot="1" x14ac:dyDescent="0.3">
      <c r="A96" s="15" t="s">
        <v>38</v>
      </c>
      <c r="B96" s="22">
        <f t="shared" ref="B96:R109" si="3">+B8+B30+B52+B74</f>
        <v>1416.0085465722652</v>
      </c>
      <c r="C96" s="22">
        <f t="shared" si="3"/>
        <v>156.36388156081662</v>
      </c>
      <c r="D96" s="22">
        <f t="shared" si="3"/>
        <v>28391.486297187344</v>
      </c>
      <c r="E96" s="22">
        <f t="shared" si="3"/>
        <v>18463.007321650854</v>
      </c>
      <c r="F96" s="22">
        <f t="shared" si="3"/>
        <v>1201.2336069877624</v>
      </c>
      <c r="G96" s="22">
        <f t="shared" si="3"/>
        <v>28214.624189744849</v>
      </c>
      <c r="H96" s="22">
        <f t="shared" si="3"/>
        <v>22791.469156054158</v>
      </c>
      <c r="I96" s="22">
        <f t="shared" si="3"/>
        <v>4631.5714602123016</v>
      </c>
      <c r="J96" s="22">
        <f t="shared" si="3"/>
        <v>14299.033793978142</v>
      </c>
      <c r="K96" s="22">
        <f t="shared" si="3"/>
        <v>4384.5206985984296</v>
      </c>
      <c r="L96" s="22">
        <f t="shared" si="3"/>
        <v>30251.863620295855</v>
      </c>
      <c r="M96" s="22">
        <f t="shared" si="3"/>
        <v>25349.164996503918</v>
      </c>
      <c r="N96" s="22">
        <f t="shared" si="3"/>
        <v>9536.5548479731369</v>
      </c>
      <c r="O96" s="22">
        <f t="shared" si="3"/>
        <v>1244.4168963526622</v>
      </c>
      <c r="P96" s="22">
        <f t="shared" si="3"/>
        <v>14087.942134529951</v>
      </c>
      <c r="Q96" s="22">
        <f t="shared" si="3"/>
        <v>1468.7610134400129</v>
      </c>
      <c r="R96" s="22">
        <f t="shared" si="3"/>
        <v>20.977538357551332</v>
      </c>
      <c r="S96" s="17">
        <f t="shared" si="2"/>
        <v>205909</v>
      </c>
      <c r="T96" s="17">
        <f t="shared" si="1"/>
        <v>36789</v>
      </c>
    </row>
    <row r="97" spans="1:20" ht="15.75" thickBot="1" x14ac:dyDescent="0.3">
      <c r="A97" s="15" t="s">
        <v>39</v>
      </c>
      <c r="B97" s="22">
        <f t="shared" si="3"/>
        <v>4178.9916895444885</v>
      </c>
      <c r="C97" s="22">
        <f t="shared" si="3"/>
        <v>989.45065540554538</v>
      </c>
      <c r="D97" s="22">
        <f t="shared" si="3"/>
        <v>13100.68899110832</v>
      </c>
      <c r="E97" s="22">
        <f t="shared" si="3"/>
        <v>3904.1526992388926</v>
      </c>
      <c r="F97" s="22">
        <f t="shared" si="3"/>
        <v>1584.3705449599324</v>
      </c>
      <c r="G97" s="22">
        <f t="shared" si="3"/>
        <v>10165.133285098585</v>
      </c>
      <c r="H97" s="22">
        <f t="shared" si="3"/>
        <v>7208.3333408795042</v>
      </c>
      <c r="I97" s="22">
        <f t="shared" si="3"/>
        <v>1817.653017155696</v>
      </c>
      <c r="J97" s="22">
        <f t="shared" si="3"/>
        <v>7944.4581071671255</v>
      </c>
      <c r="K97" s="22">
        <f t="shared" si="3"/>
        <v>1511.6324106893737</v>
      </c>
      <c r="L97" s="22">
        <f t="shared" si="3"/>
        <v>10729.140458613962</v>
      </c>
      <c r="M97" s="22">
        <f t="shared" si="3"/>
        <v>11102.22407438446</v>
      </c>
      <c r="N97" s="22">
        <f t="shared" si="3"/>
        <v>2334.8938124556748</v>
      </c>
      <c r="O97" s="22">
        <f t="shared" si="3"/>
        <v>367.39194022943298</v>
      </c>
      <c r="P97" s="22">
        <f t="shared" si="3"/>
        <v>7539.6130198459814</v>
      </c>
      <c r="Q97" s="22">
        <f t="shared" si="3"/>
        <v>543.80262162218139</v>
      </c>
      <c r="R97" s="22">
        <f t="shared" si="3"/>
        <v>6.0693316008531291</v>
      </c>
      <c r="S97" s="17">
        <f t="shared" si="2"/>
        <v>85028</v>
      </c>
      <c r="T97" s="17">
        <f t="shared" si="1"/>
        <v>21938</v>
      </c>
    </row>
    <row r="98" spans="1:20" ht="15.75" thickBot="1" x14ac:dyDescent="0.3">
      <c r="A98" s="15" t="s">
        <v>40</v>
      </c>
      <c r="B98" s="22">
        <f t="shared" si="3"/>
        <v>9415.6240248777558</v>
      </c>
      <c r="C98" s="22">
        <f t="shared" si="3"/>
        <v>1397.147583944447</v>
      </c>
      <c r="D98" s="22">
        <f t="shared" si="3"/>
        <v>14312.919283449395</v>
      </c>
      <c r="E98" s="22">
        <f t="shared" si="3"/>
        <v>7946.9447663615274</v>
      </c>
      <c r="F98" s="22">
        <f t="shared" si="3"/>
        <v>1403.2271308077782</v>
      </c>
      <c r="G98" s="22">
        <f t="shared" si="3"/>
        <v>26744.620391842793</v>
      </c>
      <c r="H98" s="22">
        <f t="shared" si="3"/>
        <v>18619.277800481854</v>
      </c>
      <c r="I98" s="22">
        <f t="shared" si="3"/>
        <v>4804.0629290202196</v>
      </c>
      <c r="J98" s="22">
        <f t="shared" si="3"/>
        <v>8818.8317117637271</v>
      </c>
      <c r="K98" s="22">
        <f t="shared" si="3"/>
        <v>3347.9158558818635</v>
      </c>
      <c r="L98" s="22">
        <f t="shared" si="3"/>
        <v>19459.85927119062</v>
      </c>
      <c r="M98" s="22">
        <f t="shared" si="3"/>
        <v>25928.045987461504</v>
      </c>
      <c r="N98" s="22">
        <f t="shared" si="3"/>
        <v>19090.132589202352</v>
      </c>
      <c r="O98" s="22">
        <f t="shared" si="3"/>
        <v>10056.995312062445</v>
      </c>
      <c r="P98" s="22">
        <f t="shared" si="3"/>
        <v>8442.4282678973377</v>
      </c>
      <c r="Q98" s="22">
        <f t="shared" si="3"/>
        <v>2292.9901133188018</v>
      </c>
      <c r="R98" s="22">
        <f t="shared" si="3"/>
        <v>155.97698043556852</v>
      </c>
      <c r="S98" s="17">
        <f t="shared" si="2"/>
        <v>182237</v>
      </c>
      <c r="T98" s="17">
        <f t="shared" si="1"/>
        <v>71641</v>
      </c>
    </row>
    <row r="99" spans="1:20" ht="15.75" thickBot="1" x14ac:dyDescent="0.3">
      <c r="A99" s="15" t="s">
        <v>41</v>
      </c>
      <c r="B99" s="22">
        <f t="shared" si="3"/>
        <v>25239.58480249234</v>
      </c>
      <c r="C99" s="22">
        <f t="shared" si="3"/>
        <v>2072.8986129865752</v>
      </c>
      <c r="D99" s="22">
        <f t="shared" si="3"/>
        <v>18060.678981123099</v>
      </c>
      <c r="E99" s="22">
        <f t="shared" si="3"/>
        <v>32869.858973999049</v>
      </c>
      <c r="F99" s="22">
        <f t="shared" si="3"/>
        <v>5713.7632675639234</v>
      </c>
      <c r="G99" s="22">
        <f t="shared" si="3"/>
        <v>76166.030103624929</v>
      </c>
      <c r="H99" s="22">
        <f t="shared" si="3"/>
        <v>57773.081111676991</v>
      </c>
      <c r="I99" s="22">
        <f t="shared" si="3"/>
        <v>12914.113556095264</v>
      </c>
      <c r="J99" s="22">
        <f t="shared" si="3"/>
        <v>42623.123003092776</v>
      </c>
      <c r="K99" s="22">
        <f t="shared" si="3"/>
        <v>12045.69708416946</v>
      </c>
      <c r="L99" s="22">
        <f t="shared" si="3"/>
        <v>62817.40662001539</v>
      </c>
      <c r="M99" s="22">
        <f t="shared" si="3"/>
        <v>62508.626222147737</v>
      </c>
      <c r="N99" s="22">
        <f t="shared" si="3"/>
        <v>33622.718416072588</v>
      </c>
      <c r="O99" s="22">
        <f t="shared" si="3"/>
        <v>12653.04537207718</v>
      </c>
      <c r="P99" s="22">
        <f t="shared" si="3"/>
        <v>30931.32527351036</v>
      </c>
      <c r="Q99" s="22">
        <f t="shared" si="3"/>
        <v>6944.0027390609239</v>
      </c>
      <c r="R99" s="22">
        <f t="shared" si="3"/>
        <v>50.045860291439027</v>
      </c>
      <c r="S99" s="17">
        <f t="shared" si="2"/>
        <v>495006.00000000006</v>
      </c>
      <c r="T99" s="17">
        <f t="shared" si="1"/>
        <v>198206</v>
      </c>
    </row>
    <row r="100" spans="1:20" ht="15.75" thickBot="1" x14ac:dyDescent="0.3">
      <c r="A100" s="15" t="s">
        <v>42</v>
      </c>
      <c r="B100" s="22">
        <f t="shared" si="3"/>
        <v>43765.464351201619</v>
      </c>
      <c r="C100" s="22">
        <f t="shared" si="3"/>
        <v>1568.448643284094</v>
      </c>
      <c r="D100" s="22">
        <f t="shared" si="3"/>
        <v>11175.809382911148</v>
      </c>
      <c r="E100" s="22">
        <f t="shared" si="3"/>
        <v>27427.372095368617</v>
      </c>
      <c r="F100" s="22">
        <f t="shared" si="3"/>
        <v>1385.964593533819</v>
      </c>
      <c r="G100" s="22">
        <f t="shared" si="3"/>
        <v>33821.688516179987</v>
      </c>
      <c r="H100" s="22">
        <f t="shared" si="3"/>
        <v>29939.844226213027</v>
      </c>
      <c r="I100" s="22">
        <f t="shared" si="3"/>
        <v>3147.5439945310254</v>
      </c>
      <c r="J100" s="22">
        <f t="shared" si="3"/>
        <v>11759.297139720622</v>
      </c>
      <c r="K100" s="22">
        <f t="shared" si="3"/>
        <v>5403.8469546397791</v>
      </c>
      <c r="L100" s="22">
        <f t="shared" si="3"/>
        <v>28756.390184914027</v>
      </c>
      <c r="M100" s="22">
        <f t="shared" si="3"/>
        <v>31726.056888807627</v>
      </c>
      <c r="N100" s="22">
        <f t="shared" si="3"/>
        <v>14420.544844192813</v>
      </c>
      <c r="O100" s="22">
        <f t="shared" si="3"/>
        <v>2536.4844000016938</v>
      </c>
      <c r="P100" s="22">
        <f t="shared" si="3"/>
        <v>17544.076779026895</v>
      </c>
      <c r="Q100" s="22">
        <f t="shared" si="3"/>
        <v>599.16146666723114</v>
      </c>
      <c r="R100" s="22">
        <f t="shared" si="3"/>
        <v>5.0055388059764674</v>
      </c>
      <c r="S100" s="17">
        <f t="shared" si="2"/>
        <v>264983</v>
      </c>
      <c r="T100" s="17">
        <f t="shared" si="1"/>
        <v>85597</v>
      </c>
    </row>
    <row r="101" spans="1:20" ht="15.75" thickBot="1" x14ac:dyDescent="0.3">
      <c r="A101" s="15" t="s">
        <v>43</v>
      </c>
      <c r="B101" s="22">
        <f t="shared" si="3"/>
        <v>52452.152173921393</v>
      </c>
      <c r="C101" s="22">
        <f t="shared" si="3"/>
        <v>84.753304609568943</v>
      </c>
      <c r="D101" s="22">
        <f t="shared" si="3"/>
        <v>5986.5791220895744</v>
      </c>
      <c r="E101" s="22">
        <f t="shared" si="3"/>
        <v>27798.713992161229</v>
      </c>
      <c r="F101" s="22">
        <f t="shared" si="3"/>
        <v>2054.7838527575605</v>
      </c>
      <c r="G101" s="22">
        <f t="shared" si="3"/>
        <v>37526.190568330981</v>
      </c>
      <c r="H101" s="22">
        <f t="shared" si="3"/>
        <v>33947.643362294941</v>
      </c>
      <c r="I101" s="22">
        <f t="shared" si="3"/>
        <v>2750.5930286574694</v>
      </c>
      <c r="J101" s="22">
        <f t="shared" si="3"/>
        <v>15218.997173896007</v>
      </c>
      <c r="K101" s="22">
        <f t="shared" si="3"/>
        <v>6235.6161812095343</v>
      </c>
      <c r="L101" s="22">
        <f t="shared" si="3"/>
        <v>25461.942587773108</v>
      </c>
      <c r="M101" s="22">
        <f t="shared" si="3"/>
        <v>36890.477823997193</v>
      </c>
      <c r="N101" s="22">
        <f t="shared" si="3"/>
        <v>17268.294515571135</v>
      </c>
      <c r="O101" s="22">
        <f t="shared" si="3"/>
        <v>2072.4315244160462</v>
      </c>
      <c r="P101" s="22">
        <f t="shared" si="3"/>
        <v>18375.208439798167</v>
      </c>
      <c r="Q101" s="22">
        <f t="shared" si="3"/>
        <v>1003.6731093559581</v>
      </c>
      <c r="R101" s="22">
        <f t="shared" si="3"/>
        <v>8.949239160178287</v>
      </c>
      <c r="S101" s="17">
        <f t="shared" si="2"/>
        <v>285137</v>
      </c>
      <c r="T101" s="17">
        <f t="shared" si="1"/>
        <v>99084</v>
      </c>
    </row>
    <row r="102" spans="1:20" ht="15.75" thickBot="1" x14ac:dyDescent="0.3">
      <c r="A102" s="15" t="s">
        <v>44</v>
      </c>
      <c r="B102" s="22">
        <f>+B14+B36+B58+B80</f>
        <v>12301.823757484619</v>
      </c>
      <c r="C102" s="22">
        <f t="shared" si="3"/>
        <v>68.107598677420199</v>
      </c>
      <c r="D102" s="22">
        <f t="shared" si="3"/>
        <v>2415.920881177206</v>
      </c>
      <c r="E102" s="22">
        <f t="shared" si="3"/>
        <v>8587.0166641782434</v>
      </c>
      <c r="F102" s="22">
        <f t="shared" si="3"/>
        <v>609.64041562561647</v>
      </c>
      <c r="G102" s="22">
        <f t="shared" si="3"/>
        <v>15554.746495481993</v>
      </c>
      <c r="H102" s="22">
        <f t="shared" si="3"/>
        <v>11810.798147204667</v>
      </c>
      <c r="I102" s="22">
        <f t="shared" si="3"/>
        <v>1330.721578838723</v>
      </c>
      <c r="J102" s="22">
        <f t="shared" si="3"/>
        <v>5693.924125892172</v>
      </c>
      <c r="K102" s="22">
        <f t="shared" si="3"/>
        <v>2272.6564138676977</v>
      </c>
      <c r="L102" s="22">
        <f t="shared" si="3"/>
        <v>12178.486810589793</v>
      </c>
      <c r="M102" s="22">
        <f t="shared" si="3"/>
        <v>13741.677689910119</v>
      </c>
      <c r="N102" s="22">
        <f t="shared" si="3"/>
        <v>9053.4776485959865</v>
      </c>
      <c r="O102" s="22">
        <f t="shared" si="3"/>
        <v>602.87631873607575</v>
      </c>
      <c r="P102" s="22">
        <f t="shared" si="3"/>
        <v>4872.8538688266635</v>
      </c>
      <c r="Q102" s="22">
        <f t="shared" si="3"/>
        <v>237.27158491300287</v>
      </c>
      <c r="R102" s="22">
        <f t="shared" si="3"/>
        <v>0</v>
      </c>
      <c r="S102" s="17">
        <f t="shared" ref="S102:T109" si="4">+S14+S36+S58+S80</f>
        <v>101332.00000000001</v>
      </c>
      <c r="T102" s="17">
        <f t="shared" si="4"/>
        <v>35914</v>
      </c>
    </row>
    <row r="103" spans="1:20" ht="15.75" thickBot="1" x14ac:dyDescent="0.3">
      <c r="A103" s="15" t="s">
        <v>45</v>
      </c>
      <c r="B103" s="22">
        <f t="shared" si="3"/>
        <v>23313.16781950825</v>
      </c>
      <c r="C103" s="22">
        <f t="shared" si="3"/>
        <v>5593.8962789965899</v>
      </c>
      <c r="D103" s="22">
        <f t="shared" si="3"/>
        <v>12243.352855802117</v>
      </c>
      <c r="E103" s="22">
        <f t="shared" si="3"/>
        <v>41104.746625886422</v>
      </c>
      <c r="F103" s="22">
        <f t="shared" si="3"/>
        <v>3917.4426807399682</v>
      </c>
      <c r="G103" s="22">
        <f t="shared" si="3"/>
        <v>70072.54494004017</v>
      </c>
      <c r="H103" s="22">
        <f t="shared" si="3"/>
        <v>41518.116069239986</v>
      </c>
      <c r="I103" s="22">
        <f t="shared" si="3"/>
        <v>4208.8565060736937</v>
      </c>
      <c r="J103" s="22">
        <f t="shared" si="3"/>
        <v>33221.982568491512</v>
      </c>
      <c r="K103" s="22">
        <f t="shared" si="3"/>
        <v>8036.2134025510404</v>
      </c>
      <c r="L103" s="22">
        <f t="shared" si="3"/>
        <v>43949.083387881372</v>
      </c>
      <c r="M103" s="22">
        <f t="shared" si="3"/>
        <v>63373.203016620355</v>
      </c>
      <c r="N103" s="22">
        <f t="shared" si="3"/>
        <v>41185.849280168302</v>
      </c>
      <c r="O103" s="22">
        <f t="shared" si="3"/>
        <v>6822.9650497084394</v>
      </c>
      <c r="P103" s="22">
        <f t="shared" si="3"/>
        <v>31024.920177430395</v>
      </c>
      <c r="Q103" s="22">
        <f t="shared" si="3"/>
        <v>2292.2832330916076</v>
      </c>
      <c r="R103" s="22">
        <f t="shared" si="3"/>
        <v>15.376107769720253</v>
      </c>
      <c r="S103" s="17">
        <f t="shared" si="2"/>
        <v>431893.99999999994</v>
      </c>
      <c r="T103" s="17">
        <f t="shared" si="4"/>
        <v>144763</v>
      </c>
    </row>
    <row r="104" spans="1:20" ht="15.75" thickBot="1" x14ac:dyDescent="0.3">
      <c r="A104" s="15" t="s">
        <v>46</v>
      </c>
      <c r="B104" s="22">
        <f t="shared" si="3"/>
        <v>12004.226492023929</v>
      </c>
      <c r="C104" s="22">
        <f t="shared" si="3"/>
        <v>837.25466873970061</v>
      </c>
      <c r="D104" s="22">
        <f t="shared" si="3"/>
        <v>3829.2767265138809</v>
      </c>
      <c r="E104" s="22">
        <f t="shared" si="3"/>
        <v>17746.236951077713</v>
      </c>
      <c r="F104" s="22">
        <f t="shared" si="3"/>
        <v>1578.0615483660686</v>
      </c>
      <c r="G104" s="22">
        <f t="shared" si="3"/>
        <v>32119.241828167695</v>
      </c>
      <c r="H104" s="22">
        <f t="shared" si="3"/>
        <v>24833.451610484713</v>
      </c>
      <c r="I104" s="22">
        <f t="shared" si="3"/>
        <v>3475.4006488312857</v>
      </c>
      <c r="J104" s="22">
        <f t="shared" si="3"/>
        <v>10400.565534015015</v>
      </c>
      <c r="K104" s="22">
        <f t="shared" si="3"/>
        <v>4337.1706133328562</v>
      </c>
      <c r="L104" s="22">
        <f t="shared" si="3"/>
        <v>15174.460027286003</v>
      </c>
      <c r="M104" s="22">
        <f t="shared" si="3"/>
        <v>42503.108745964266</v>
      </c>
      <c r="N104" s="22">
        <f t="shared" si="3"/>
        <v>35760.340996532374</v>
      </c>
      <c r="O104" s="22">
        <f t="shared" si="3"/>
        <v>2640.7553847583413</v>
      </c>
      <c r="P104" s="22">
        <f t="shared" si="3"/>
        <v>9419.8788285720839</v>
      </c>
      <c r="Q104" s="22">
        <f t="shared" si="3"/>
        <v>1001.569395334054</v>
      </c>
      <c r="R104" s="22">
        <f t="shared" si="3"/>
        <v>9</v>
      </c>
      <c r="S104" s="17">
        <f t="shared" si="2"/>
        <v>217669.99999999997</v>
      </c>
      <c r="T104" s="17">
        <f t="shared" si="4"/>
        <v>86068</v>
      </c>
    </row>
    <row r="105" spans="1:20" ht="15.75" thickBot="1" x14ac:dyDescent="0.3">
      <c r="A105" s="15" t="s">
        <v>47</v>
      </c>
      <c r="B105" s="22">
        <f t="shared" si="3"/>
        <v>8218.2931264186263</v>
      </c>
      <c r="C105" s="22">
        <f t="shared" si="3"/>
        <v>1421.7318298914843</v>
      </c>
      <c r="D105" s="22">
        <f t="shared" si="3"/>
        <v>1767.4976013851988</v>
      </c>
      <c r="E105" s="22">
        <f t="shared" si="3"/>
        <v>9812.9575570042289</v>
      </c>
      <c r="F105" s="22">
        <f t="shared" si="3"/>
        <v>548.93220030787813</v>
      </c>
      <c r="G105" s="22">
        <f t="shared" si="3"/>
        <v>10810.915222101507</v>
      </c>
      <c r="H105" s="22">
        <f t="shared" si="3"/>
        <v>9370.8927859720789</v>
      </c>
      <c r="I105" s="22">
        <f t="shared" si="3"/>
        <v>2144.9981479180301</v>
      </c>
      <c r="J105" s="22">
        <f t="shared" si="3"/>
        <v>4724.2157396725579</v>
      </c>
      <c r="K105" s="22">
        <f t="shared" si="3"/>
        <v>2015.5772823556467</v>
      </c>
      <c r="L105" s="22">
        <f t="shared" si="3"/>
        <v>7583.5258614730119</v>
      </c>
      <c r="M105" s="22">
        <f t="shared" si="3"/>
        <v>13654.108051826683</v>
      </c>
      <c r="N105" s="22">
        <f t="shared" si="3"/>
        <v>13403.266209933496</v>
      </c>
      <c r="O105" s="22">
        <f t="shared" si="3"/>
        <v>1258.1357664089219</v>
      </c>
      <c r="P105" s="22">
        <f t="shared" si="3"/>
        <v>4846.3965945264399</v>
      </c>
      <c r="Q105" s="22">
        <f t="shared" si="3"/>
        <v>353.39569306616852</v>
      </c>
      <c r="R105" s="22">
        <f t="shared" si="3"/>
        <v>8.1603297380507609</v>
      </c>
      <c r="S105" s="17">
        <f t="shared" si="2"/>
        <v>91942.999999999985</v>
      </c>
      <c r="T105" s="17">
        <f t="shared" si="4"/>
        <v>40770</v>
      </c>
    </row>
    <row r="106" spans="1:20" ht="15.75" thickBot="1" x14ac:dyDescent="0.3">
      <c r="A106" s="15" t="s">
        <v>48</v>
      </c>
      <c r="B106" s="22">
        <f>+B18+B40+B62+B84</f>
        <v>16447.457868702724</v>
      </c>
      <c r="C106" s="22">
        <f t="shared" si="3"/>
        <v>22100.837551568002</v>
      </c>
      <c r="D106" s="22">
        <f t="shared" si="3"/>
        <v>4866.7849490841672</v>
      </c>
      <c r="E106" s="22">
        <f t="shared" si="3"/>
        <v>21730.032682154055</v>
      </c>
      <c r="F106" s="22">
        <f t="shared" si="3"/>
        <v>1890.3373994904853</v>
      </c>
      <c r="G106" s="22">
        <f t="shared" si="3"/>
        <v>23761.480874826273</v>
      </c>
      <c r="H106" s="22">
        <f t="shared" si="3"/>
        <v>31857.505246832588</v>
      </c>
      <c r="I106" s="22">
        <f t="shared" si="3"/>
        <v>4461.9632999233281</v>
      </c>
      <c r="J106" s="22">
        <f t="shared" si="3"/>
        <v>17267.735457330695</v>
      </c>
      <c r="K106" s="22">
        <f t="shared" si="3"/>
        <v>6598.5773358922779</v>
      </c>
      <c r="L106" s="22">
        <f t="shared" si="3"/>
        <v>35424.206915324234</v>
      </c>
      <c r="M106" s="22">
        <f t="shared" si="3"/>
        <v>36828.862591232537</v>
      </c>
      <c r="N106" s="22">
        <f t="shared" si="3"/>
        <v>34607.284408209969</v>
      </c>
      <c r="O106" s="22">
        <f t="shared" si="3"/>
        <v>2852.4477041291666</v>
      </c>
      <c r="P106" s="22">
        <f t="shared" si="3"/>
        <v>10266.275554730066</v>
      </c>
      <c r="Q106" s="22">
        <f t="shared" si="3"/>
        <v>828.55198679986279</v>
      </c>
      <c r="R106" s="22">
        <f t="shared" si="3"/>
        <v>19.658173769563724</v>
      </c>
      <c r="S106" s="17">
        <f t="shared" si="2"/>
        <v>271809.99999999994</v>
      </c>
      <c r="T106" s="17">
        <f t="shared" si="4"/>
        <v>71042</v>
      </c>
    </row>
    <row r="107" spans="1:20" ht="15.75" thickBot="1" x14ac:dyDescent="0.3">
      <c r="A107" s="15" t="s">
        <v>49</v>
      </c>
      <c r="B107" s="22">
        <f t="shared" si="3"/>
        <v>2810.4662200057674</v>
      </c>
      <c r="C107" s="22">
        <f t="shared" si="3"/>
        <v>1315.3190123742329</v>
      </c>
      <c r="D107" s="22">
        <f t="shared" si="3"/>
        <v>1174.5145177483787</v>
      </c>
      <c r="E107" s="22">
        <f t="shared" si="3"/>
        <v>1543.1179963839636</v>
      </c>
      <c r="F107" s="22">
        <f t="shared" si="3"/>
        <v>354.12920803802001</v>
      </c>
      <c r="G107" s="22">
        <f t="shared" si="3"/>
        <v>3727.696271492794</v>
      </c>
      <c r="H107" s="22">
        <f t="shared" si="3"/>
        <v>3057.3855499533261</v>
      </c>
      <c r="I107" s="22">
        <f t="shared" si="3"/>
        <v>236.65694130086382</v>
      </c>
      <c r="J107" s="22">
        <f t="shared" si="3"/>
        <v>1544.3441456006612</v>
      </c>
      <c r="K107" s="22">
        <f t="shared" si="3"/>
        <v>745.74467468589364</v>
      </c>
      <c r="L107" s="22">
        <f t="shared" si="3"/>
        <v>3017.8335301226116</v>
      </c>
      <c r="M107" s="22">
        <f t="shared" si="3"/>
        <v>4677.9724291937346</v>
      </c>
      <c r="N107" s="22">
        <f t="shared" si="3"/>
        <v>2416.4642161453589</v>
      </c>
      <c r="O107" s="22">
        <f t="shared" si="3"/>
        <v>321.7770118455615</v>
      </c>
      <c r="P107" s="22">
        <f t="shared" si="3"/>
        <v>1769.9173260871494</v>
      </c>
      <c r="Q107" s="22">
        <f t="shared" si="3"/>
        <v>337.66094902168106</v>
      </c>
      <c r="R107" s="22">
        <f t="shared" si="3"/>
        <v>22</v>
      </c>
      <c r="S107" s="17">
        <f t="shared" si="2"/>
        <v>29073</v>
      </c>
      <c r="T107" s="17">
        <f t="shared" si="4"/>
        <v>6525</v>
      </c>
    </row>
    <row r="108" spans="1:20" ht="15.75" thickBot="1" x14ac:dyDescent="0.3">
      <c r="A108" s="15" t="s">
        <v>50</v>
      </c>
      <c r="B108" s="22">
        <f t="shared" si="3"/>
        <v>1728.174040857901</v>
      </c>
      <c r="C108" s="22">
        <f t="shared" si="3"/>
        <v>2586.2442264570982</v>
      </c>
      <c r="D108" s="22">
        <f t="shared" si="3"/>
        <v>3534.0881592945339</v>
      </c>
      <c r="E108" s="22">
        <f t="shared" si="3"/>
        <v>6521.033845957314</v>
      </c>
      <c r="F108" s="22">
        <f t="shared" si="3"/>
        <v>452.27452447807673</v>
      </c>
      <c r="G108" s="22">
        <f t="shared" si="3"/>
        <v>8768.1107964289058</v>
      </c>
      <c r="H108" s="22">
        <f t="shared" si="3"/>
        <v>8203.0975077679468</v>
      </c>
      <c r="I108" s="22">
        <f t="shared" si="3"/>
        <v>3200.1513173421667</v>
      </c>
      <c r="J108" s="22">
        <f t="shared" si="3"/>
        <v>6412.5549826003589</v>
      </c>
      <c r="K108" s="22">
        <f t="shared" si="3"/>
        <v>1387.7711204465393</v>
      </c>
      <c r="L108" s="22">
        <f t="shared" si="3"/>
        <v>8746.1330161816404</v>
      </c>
      <c r="M108" s="22">
        <f t="shared" si="3"/>
        <v>8246.2971078164956</v>
      </c>
      <c r="N108" s="22">
        <f t="shared" si="3"/>
        <v>2439.0456449246158</v>
      </c>
      <c r="O108" s="22">
        <f t="shared" si="3"/>
        <v>737.27139392337904</v>
      </c>
      <c r="P108" s="22">
        <f t="shared" si="3"/>
        <v>3057.0310212724662</v>
      </c>
      <c r="Q108" s="22">
        <f t="shared" si="3"/>
        <v>8.9770354004369928</v>
      </c>
      <c r="R108" s="22">
        <f t="shared" si="3"/>
        <v>8.7442588501092473</v>
      </c>
      <c r="S108" s="17">
        <f t="shared" si="2"/>
        <v>66037</v>
      </c>
      <c r="T108" s="17">
        <f t="shared" si="4"/>
        <v>16624</v>
      </c>
    </row>
    <row r="109" spans="1:20" ht="15.75" thickBot="1" x14ac:dyDescent="0.3">
      <c r="A109" s="16" t="s">
        <v>51</v>
      </c>
      <c r="B109" s="22">
        <f t="shared" si="3"/>
        <v>102561.01004364261</v>
      </c>
      <c r="C109" s="22">
        <f t="shared" si="3"/>
        <v>3995.9699131330876</v>
      </c>
      <c r="D109" s="22">
        <f t="shared" si="3"/>
        <v>80590.411567747986</v>
      </c>
      <c r="E109" s="22">
        <f t="shared" si="3"/>
        <v>255714.50986049656</v>
      </c>
      <c r="F109" s="22">
        <f t="shared" si="3"/>
        <v>18452.442942325153</v>
      </c>
      <c r="G109" s="22">
        <f t="shared" si="3"/>
        <v>374564.57047731773</v>
      </c>
      <c r="H109" s="22">
        <f t="shared" si="3"/>
        <v>469350.79650392925</v>
      </c>
      <c r="I109" s="22">
        <f t="shared" si="3"/>
        <v>87963.226642147754</v>
      </c>
      <c r="J109" s="22">
        <f t="shared" si="3"/>
        <v>200074.64259919082</v>
      </c>
      <c r="K109" s="22">
        <f t="shared" si="3"/>
        <v>118999.73980059035</v>
      </c>
      <c r="L109" s="22">
        <f t="shared" si="3"/>
        <v>493446.31298046198</v>
      </c>
      <c r="M109" s="22">
        <f t="shared" si="3"/>
        <v>397656.55574348057</v>
      </c>
      <c r="N109" s="22">
        <f t="shared" si="3"/>
        <v>154462.13110734517</v>
      </c>
      <c r="O109" s="22">
        <f t="shared" si="3"/>
        <v>87268.965643421834</v>
      </c>
      <c r="P109" s="22">
        <f t="shared" si="3"/>
        <v>224040.70349041853</v>
      </c>
      <c r="Q109" s="22">
        <f t="shared" si="3"/>
        <v>46669.524659726354</v>
      </c>
      <c r="R109" s="22">
        <f t="shared" si="3"/>
        <v>442.48602462386225</v>
      </c>
      <c r="S109" s="17">
        <f t="shared" si="2"/>
        <v>3116253.9999999991</v>
      </c>
      <c r="T109" s="17">
        <f t="shared" si="4"/>
        <v>512210</v>
      </c>
    </row>
    <row r="110" spans="1:20" ht="15.75" thickBot="1" x14ac:dyDescent="0.3">
      <c r="A110" s="18" t="s">
        <v>52</v>
      </c>
      <c r="B110" s="17">
        <f>+SUM(B94:B109)</f>
        <v>318973.13066291157</v>
      </c>
      <c r="C110" s="17">
        <f t="shared" ref="C110:R110" si="5">+SUM(C94:C109)</f>
        <v>45032.715441851302</v>
      </c>
      <c r="D110" s="17">
        <f t="shared" si="5"/>
        <v>214136.44530079438</v>
      </c>
      <c r="E110" s="17">
        <f t="shared" si="5"/>
        <v>493595.3784427949</v>
      </c>
      <c r="F110" s="17">
        <f t="shared" si="5"/>
        <v>42108.161405027087</v>
      </c>
      <c r="G110" s="17">
        <f t="shared" si="5"/>
        <v>772825.63723443111</v>
      </c>
      <c r="H110" s="17">
        <f t="shared" si="5"/>
        <v>791382.72053586761</v>
      </c>
      <c r="I110" s="17">
        <f t="shared" si="5"/>
        <v>141355.64591044432</v>
      </c>
      <c r="J110" s="17">
        <f t="shared" si="5"/>
        <v>391484.83972346457</v>
      </c>
      <c r="K110" s="17">
        <f t="shared" si="5"/>
        <v>181158.23899352542</v>
      </c>
      <c r="L110" s="17">
        <f t="shared" si="5"/>
        <v>813113.97192521323</v>
      </c>
      <c r="M110" s="17">
        <f t="shared" si="5"/>
        <v>793713.99999999988</v>
      </c>
      <c r="N110" s="17">
        <f t="shared" si="5"/>
        <v>400719.22237613611</v>
      </c>
      <c r="O110" s="17">
        <f t="shared" si="5"/>
        <v>132508.86657958545</v>
      </c>
      <c r="P110" s="17">
        <f t="shared" si="5"/>
        <v>413210.35578547243</v>
      </c>
      <c r="Q110" s="17">
        <f t="shared" si="5"/>
        <v>67271.715933758416</v>
      </c>
      <c r="R110" s="17">
        <f t="shared" si="5"/>
        <v>787.95374872171408</v>
      </c>
      <c r="S110" s="17">
        <f>+SUM(B110:R110)</f>
        <v>6013379</v>
      </c>
      <c r="T110" s="17">
        <f>+SUM(T94:T109)</f>
        <v>1473184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9248-354C-4468-962D-EDF423615AEE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1914.8598590385839</v>
      </c>
      <c r="C6" s="27">
        <v>216.29460406882103</v>
      </c>
      <c r="D6" s="27">
        <v>3109.234933489302</v>
      </c>
      <c r="E6" s="27">
        <v>5158.8127679069576</v>
      </c>
      <c r="F6" s="27">
        <v>262.53689873181031</v>
      </c>
      <c r="G6" s="27">
        <v>7018.4802107348769</v>
      </c>
      <c r="H6" s="27">
        <v>5384.0574935234545</v>
      </c>
      <c r="I6" s="27">
        <v>1299.2593113375387</v>
      </c>
      <c r="J6" s="27">
        <v>3466.2142606356447</v>
      </c>
      <c r="K6" s="27">
        <v>1407.6863046703143</v>
      </c>
      <c r="L6" s="27">
        <v>4166.8409630396063</v>
      </c>
      <c r="M6" s="27">
        <v>6675.4720925651982</v>
      </c>
      <c r="N6" s="27">
        <v>2626.3945220787741</v>
      </c>
      <c r="O6" s="27">
        <v>299.82907184712428</v>
      </c>
      <c r="P6" s="27">
        <v>2979.9243232119507</v>
      </c>
      <c r="Q6" s="27">
        <v>787.61069619543105</v>
      </c>
      <c r="R6" s="28">
        <v>1.4916869246125586</v>
      </c>
      <c r="S6" s="29">
        <v>46775</v>
      </c>
      <c r="T6" s="29">
        <v>6697</v>
      </c>
    </row>
    <row r="7" spans="1:20" x14ac:dyDescent="0.25">
      <c r="A7" s="15" t="s">
        <v>37</v>
      </c>
      <c r="B7" s="31">
        <v>1070.1175829296112</v>
      </c>
      <c r="C7" s="32">
        <v>33.300823544948493</v>
      </c>
      <c r="D7" s="32">
        <v>7913.5463635992401</v>
      </c>
      <c r="E7" s="32">
        <v>6274.7953102030897</v>
      </c>
      <c r="F7" s="32">
        <v>441.6740807014221</v>
      </c>
      <c r="G7" s="32">
        <v>11050.067681239078</v>
      </c>
      <c r="H7" s="32">
        <v>12223.374000284944</v>
      </c>
      <c r="I7" s="32">
        <v>2250.4346016691507</v>
      </c>
      <c r="J7" s="32">
        <v>6484.13042136887</v>
      </c>
      <c r="K7" s="32">
        <v>2216.3669828452066</v>
      </c>
      <c r="L7" s="32">
        <v>9355.9978255725364</v>
      </c>
      <c r="M7" s="32">
        <v>9862.6306488267655</v>
      </c>
      <c r="N7" s="32">
        <v>3457.2608286253926</v>
      </c>
      <c r="O7" s="32">
        <v>354.04033453050499</v>
      </c>
      <c r="P7" s="32">
        <v>4997.862086310115</v>
      </c>
      <c r="Q7" s="32">
        <v>1081.4004277491169</v>
      </c>
      <c r="R7" s="33">
        <v>0</v>
      </c>
      <c r="S7" s="34">
        <v>79067</v>
      </c>
      <c r="T7" s="34">
        <v>7174</v>
      </c>
    </row>
    <row r="8" spans="1:20" x14ac:dyDescent="0.25">
      <c r="A8" s="15" t="s">
        <v>38</v>
      </c>
      <c r="B8" s="31">
        <v>1353.6935520395998</v>
      </c>
      <c r="C8" s="32">
        <v>19.445545562741522</v>
      </c>
      <c r="D8" s="32">
        <v>27301.140854556535</v>
      </c>
      <c r="E8" s="32">
        <v>16351.678240602832</v>
      </c>
      <c r="F8" s="32">
        <v>502.34326037082258</v>
      </c>
      <c r="G8" s="32">
        <v>24493.487656169447</v>
      </c>
      <c r="H8" s="32">
        <v>18732.137109908439</v>
      </c>
      <c r="I8" s="32">
        <v>3864.8021805948765</v>
      </c>
      <c r="J8" s="32">
        <v>12367.974651202441</v>
      </c>
      <c r="K8" s="32">
        <v>4119.8224083395817</v>
      </c>
      <c r="L8" s="32">
        <v>22979.368353237238</v>
      </c>
      <c r="M8" s="32">
        <v>20985.870155074852</v>
      </c>
      <c r="N8" s="32">
        <v>5025.66073913729</v>
      </c>
      <c r="O8" s="32">
        <v>619.01653374727175</v>
      </c>
      <c r="P8" s="32">
        <v>10506.063663569941</v>
      </c>
      <c r="Q8" s="32">
        <v>873.42908819313982</v>
      </c>
      <c r="R8" s="33">
        <v>21.066007692969976</v>
      </c>
      <c r="S8" s="34">
        <v>170117.00000000009</v>
      </c>
      <c r="T8" s="34">
        <v>10687</v>
      </c>
    </row>
    <row r="9" spans="1:20" x14ac:dyDescent="0.25">
      <c r="A9" s="15" t="s">
        <v>39</v>
      </c>
      <c r="B9" s="31">
        <v>3956.9133343907561</v>
      </c>
      <c r="C9" s="32">
        <v>38.957611225393578</v>
      </c>
      <c r="D9" s="32">
        <v>11562.356797005872</v>
      </c>
      <c r="E9" s="32">
        <v>3346.7959374353741</v>
      </c>
      <c r="F9" s="32">
        <v>421.04187516675364</v>
      </c>
      <c r="G9" s="32">
        <v>8815.5642613039054</v>
      </c>
      <c r="H9" s="32">
        <v>5739.6922884720479</v>
      </c>
      <c r="I9" s="32">
        <v>1093.8098536360503</v>
      </c>
      <c r="J9" s="32">
        <v>4818.4758903369602</v>
      </c>
      <c r="K9" s="32">
        <v>1462.1278463030526</v>
      </c>
      <c r="L9" s="32">
        <v>8791.8712910153827</v>
      </c>
      <c r="M9" s="32">
        <v>8777.0067150757095</v>
      </c>
      <c r="N9" s="32">
        <v>1225.3854396256609</v>
      </c>
      <c r="O9" s="32">
        <v>206.77501342708894</v>
      </c>
      <c r="P9" s="32">
        <v>3967.4019220283617</v>
      </c>
      <c r="Q9" s="32">
        <v>155.83044490157431</v>
      </c>
      <c r="R9" s="33">
        <v>5.993478650060549</v>
      </c>
      <c r="S9" s="34">
        <v>64386</v>
      </c>
      <c r="T9" s="34">
        <v>5578</v>
      </c>
    </row>
    <row r="10" spans="1:20" x14ac:dyDescent="0.25">
      <c r="A10" s="15" t="s">
        <v>40</v>
      </c>
      <c r="B10" s="31">
        <v>8302.1375877683022</v>
      </c>
      <c r="C10" s="32">
        <v>534.24498215917265</v>
      </c>
      <c r="D10" s="32">
        <v>12183.14039204857</v>
      </c>
      <c r="E10" s="32">
        <v>7279.2718505764969</v>
      </c>
      <c r="F10" s="32">
        <v>762.36611779187729</v>
      </c>
      <c r="G10" s="32">
        <v>25461.262235134134</v>
      </c>
      <c r="H10" s="32">
        <v>14228.871866432182</v>
      </c>
      <c r="I10" s="32">
        <v>4176.8244059717126</v>
      </c>
      <c r="J10" s="32">
        <v>6511.0187357360337</v>
      </c>
      <c r="K10" s="32">
        <v>3255.5093678680169</v>
      </c>
      <c r="L10" s="32">
        <v>17321.017066201937</v>
      </c>
      <c r="M10" s="32">
        <v>18119.985166336242</v>
      </c>
      <c r="N10" s="32">
        <v>6134.2509246265327</v>
      </c>
      <c r="O10" s="32">
        <v>671.11766353879545</v>
      </c>
      <c r="P10" s="32">
        <v>6815.6708330003548</v>
      </c>
      <c r="Q10" s="32">
        <v>1729.3053830221154</v>
      </c>
      <c r="R10" s="33">
        <v>156.00542178752701</v>
      </c>
      <c r="S10" s="34">
        <v>133642</v>
      </c>
      <c r="T10" s="34">
        <v>14951</v>
      </c>
    </row>
    <row r="11" spans="1:20" x14ac:dyDescent="0.25">
      <c r="A11" s="15" t="s">
        <v>41</v>
      </c>
      <c r="B11" s="31">
        <v>17633.919073013752</v>
      </c>
      <c r="C11" s="32">
        <v>542.0625872266653</v>
      </c>
      <c r="D11" s="32">
        <v>15267.297347230129</v>
      </c>
      <c r="E11" s="32">
        <v>25599.602868386632</v>
      </c>
      <c r="F11" s="32">
        <v>2417.4945610398217</v>
      </c>
      <c r="G11" s="32">
        <v>70819.453028334261</v>
      </c>
      <c r="H11" s="32">
        <v>37305.36600605314</v>
      </c>
      <c r="I11" s="32">
        <v>9656.0345120119782</v>
      </c>
      <c r="J11" s="32">
        <v>29093.923931583933</v>
      </c>
      <c r="K11" s="32">
        <v>11326.123242874521</v>
      </c>
      <c r="L11" s="32">
        <v>48699.138136923597</v>
      </c>
      <c r="M11" s="32">
        <v>45795.051721715165</v>
      </c>
      <c r="N11" s="32">
        <v>17314.956200144043</v>
      </c>
      <c r="O11" s="32">
        <v>3505.10566852998</v>
      </c>
      <c r="P11" s="32">
        <v>24436.717394382478</v>
      </c>
      <c r="Q11" s="32">
        <v>5589.6936245527831</v>
      </c>
      <c r="R11" s="33">
        <v>47.060095997170293</v>
      </c>
      <c r="S11" s="34">
        <v>365049</v>
      </c>
      <c r="T11" s="34">
        <v>57096</v>
      </c>
    </row>
    <row r="12" spans="1:20" x14ac:dyDescent="0.25">
      <c r="A12" s="15" t="s">
        <v>42</v>
      </c>
      <c r="B12" s="31">
        <v>40039.791076466645</v>
      </c>
      <c r="C12" s="32">
        <v>400.80717117350355</v>
      </c>
      <c r="D12" s="32">
        <v>10289.652001932121</v>
      </c>
      <c r="E12" s="32">
        <v>25681.966904776302</v>
      </c>
      <c r="F12" s="32">
        <v>1159.5367956171729</v>
      </c>
      <c r="G12" s="32">
        <v>32832.478173836935</v>
      </c>
      <c r="H12" s="32">
        <v>24614.797193874012</v>
      </c>
      <c r="I12" s="32">
        <v>2868.3278628424805</v>
      </c>
      <c r="J12" s="32">
        <v>10111.206216617991</v>
      </c>
      <c r="K12" s="32">
        <v>5242.1413223620966</v>
      </c>
      <c r="L12" s="32">
        <v>20337.871289129584</v>
      </c>
      <c r="M12" s="32">
        <v>28557.009285642132</v>
      </c>
      <c r="N12" s="32">
        <v>5865.6191441875453</v>
      </c>
      <c r="O12" s="32">
        <v>1326.1274305493698</v>
      </c>
      <c r="P12" s="32">
        <v>12296.677417461171</v>
      </c>
      <c r="Q12" s="32">
        <v>442.04247684978998</v>
      </c>
      <c r="R12" s="33">
        <v>4.9482366811543645</v>
      </c>
      <c r="S12" s="34">
        <v>222070.99999999994</v>
      </c>
      <c r="T12" s="34">
        <v>33915</v>
      </c>
    </row>
    <row r="13" spans="1:20" x14ac:dyDescent="0.25">
      <c r="A13" s="15" t="s">
        <v>43</v>
      </c>
      <c r="B13" s="31">
        <v>36261.564362431745</v>
      </c>
      <c r="C13" s="32">
        <v>78.483649774345224</v>
      </c>
      <c r="D13" s="32">
        <v>4830.9807944907334</v>
      </c>
      <c r="E13" s="32">
        <v>18019.801395206836</v>
      </c>
      <c r="F13" s="32">
        <v>1478.703310521186</v>
      </c>
      <c r="G13" s="32">
        <v>31489.000375443502</v>
      </c>
      <c r="H13" s="32">
        <v>24708.748819156714</v>
      </c>
      <c r="I13" s="32">
        <v>2074.4655610809878</v>
      </c>
      <c r="J13" s="32">
        <v>10180.020566966385</v>
      </c>
      <c r="K13" s="32">
        <v>5854.5012328121293</v>
      </c>
      <c r="L13" s="32">
        <v>20615.112995699386</v>
      </c>
      <c r="M13" s="32">
        <v>24763.329902149188</v>
      </c>
      <c r="N13" s="32">
        <v>8335.6547972692715</v>
      </c>
      <c r="O13" s="32">
        <v>802.67369087398515</v>
      </c>
      <c r="P13" s="32">
        <v>11689.047105809474</v>
      </c>
      <c r="Q13" s="32">
        <v>197.99284374891636</v>
      </c>
      <c r="R13" s="33">
        <v>8.9185965652665011</v>
      </c>
      <c r="S13" s="34">
        <v>201389.00000000003</v>
      </c>
      <c r="T13" s="34">
        <v>22798</v>
      </c>
    </row>
    <row r="14" spans="1:20" x14ac:dyDescent="0.25">
      <c r="A14" s="15" t="s">
        <v>44</v>
      </c>
      <c r="B14" s="31">
        <v>10091.738217850254</v>
      </c>
      <c r="C14" s="32">
        <v>61.576233376764449</v>
      </c>
      <c r="D14" s="32">
        <v>2287.1838806536066</v>
      </c>
      <c r="E14" s="32">
        <v>6746.7959343041221</v>
      </c>
      <c r="F14" s="32">
        <v>401.17849018195022</v>
      </c>
      <c r="G14" s="32">
        <v>14530.358373758692</v>
      </c>
      <c r="H14" s="32">
        <v>8806.8008327267889</v>
      </c>
      <c r="I14" s="32">
        <v>985.21973402823096</v>
      </c>
      <c r="J14" s="32">
        <v>4790.5843080506256</v>
      </c>
      <c r="K14" s="32">
        <v>2105.4873435305026</v>
      </c>
      <c r="L14" s="32">
        <v>7830.9108310283691</v>
      </c>
      <c r="M14" s="32">
        <v>9948.09565610957</v>
      </c>
      <c r="N14" s="32">
        <v>5003.3022051703556</v>
      </c>
      <c r="O14" s="32">
        <v>397.44659725002504</v>
      </c>
      <c r="P14" s="32">
        <v>3779.2413234989172</v>
      </c>
      <c r="Q14" s="32">
        <v>138.08003848122937</v>
      </c>
      <c r="R14" s="33">
        <v>0</v>
      </c>
      <c r="S14" s="34">
        <v>77904.000000000015</v>
      </c>
      <c r="T14" s="34">
        <v>7227</v>
      </c>
    </row>
    <row r="15" spans="1:20" x14ac:dyDescent="0.25">
      <c r="A15" s="15" t="s">
        <v>45</v>
      </c>
      <c r="B15" s="31">
        <v>15842.744392595348</v>
      </c>
      <c r="C15" s="32">
        <v>2565.2384932780928</v>
      </c>
      <c r="D15" s="32">
        <v>5230.5970543318081</v>
      </c>
      <c r="E15" s="32">
        <v>26604.491986569956</v>
      </c>
      <c r="F15" s="32">
        <v>1991.5775644015575</v>
      </c>
      <c r="G15" s="32">
        <v>63810.307520292568</v>
      </c>
      <c r="H15" s="32">
        <v>26352.452279273792</v>
      </c>
      <c r="I15" s="32">
        <v>3056.947860886552</v>
      </c>
      <c r="J15" s="32">
        <v>21631.926381042111</v>
      </c>
      <c r="K15" s="32">
        <v>7231.6454359553845</v>
      </c>
      <c r="L15" s="32">
        <v>31305.109840436984</v>
      </c>
      <c r="M15" s="32">
        <v>39503.704287795081</v>
      </c>
      <c r="N15" s="32">
        <v>16281.881060522399</v>
      </c>
      <c r="O15" s="32">
        <v>4397.5517027624446</v>
      </c>
      <c r="P15" s="32">
        <v>17271.484819231242</v>
      </c>
      <c r="Q15" s="32">
        <v>463.8767618947727</v>
      </c>
      <c r="R15" s="33">
        <v>15.462558729825759</v>
      </c>
      <c r="S15" s="34">
        <v>283556.99999999994</v>
      </c>
      <c r="T15" s="34">
        <v>33997</v>
      </c>
    </row>
    <row r="16" spans="1:20" x14ac:dyDescent="0.25">
      <c r="A16" s="15" t="s">
        <v>46</v>
      </c>
      <c r="B16" s="31">
        <v>7706.4655477969327</v>
      </c>
      <c r="C16" s="32">
        <v>794.67021270452449</v>
      </c>
      <c r="D16" s="32">
        <v>3358.1294776543637</v>
      </c>
      <c r="E16" s="32">
        <v>14996.593005894323</v>
      </c>
      <c r="F16" s="32">
        <v>1318.1160267251134</v>
      </c>
      <c r="G16" s="32">
        <v>28089.540560675399</v>
      </c>
      <c r="H16" s="32">
        <v>17769.30103065685</v>
      </c>
      <c r="I16" s="32">
        <v>3163.1329553521391</v>
      </c>
      <c r="J16" s="32">
        <v>7136.3760473784714</v>
      </c>
      <c r="K16" s="32">
        <v>4208.1890679563639</v>
      </c>
      <c r="L16" s="32">
        <v>10876.400707415429</v>
      </c>
      <c r="M16" s="32">
        <v>17589.571863838424</v>
      </c>
      <c r="N16" s="32">
        <v>9990.2786373521085</v>
      </c>
      <c r="O16" s="32">
        <v>824.03845969577856</v>
      </c>
      <c r="P16" s="32">
        <v>6716.5828697976003</v>
      </c>
      <c r="Q16" s="32">
        <v>433.61352910616449</v>
      </c>
      <c r="R16" s="33">
        <v>0</v>
      </c>
      <c r="S16" s="34">
        <v>134970.99999999997</v>
      </c>
      <c r="T16" s="34">
        <v>14385</v>
      </c>
    </row>
    <row r="17" spans="1:20" x14ac:dyDescent="0.25">
      <c r="A17" s="15" t="s">
        <v>47</v>
      </c>
      <c r="B17" s="31">
        <v>6770.07502197955</v>
      </c>
      <c r="C17" s="32">
        <v>670.19831903946761</v>
      </c>
      <c r="D17" s="32">
        <v>1579.8099001528683</v>
      </c>
      <c r="E17" s="32">
        <v>6684.1165290458757</v>
      </c>
      <c r="F17" s="32">
        <v>293.80731995806048</v>
      </c>
      <c r="G17" s="32">
        <v>9614.0504717898039</v>
      </c>
      <c r="H17" s="32">
        <v>6472.8928882111613</v>
      </c>
      <c r="I17" s="32">
        <v>1881.9549954070358</v>
      </c>
      <c r="J17" s="32">
        <v>3943.1721596803754</v>
      </c>
      <c r="K17" s="32">
        <v>1861.1105571667679</v>
      </c>
      <c r="L17" s="32">
        <v>6306.1373822890191</v>
      </c>
      <c r="M17" s="32">
        <v>9285.4299335828837</v>
      </c>
      <c r="N17" s="32">
        <v>4965.9392626695153</v>
      </c>
      <c r="O17" s="32">
        <v>957.65304829573233</v>
      </c>
      <c r="P17" s="32">
        <v>3674.7752025294972</v>
      </c>
      <c r="Q17" s="32">
        <v>88.936269825142631</v>
      </c>
      <c r="R17" s="33">
        <v>7.9407383772448767</v>
      </c>
      <c r="S17" s="34">
        <v>65057.999999999993</v>
      </c>
      <c r="T17" s="34">
        <v>13789</v>
      </c>
    </row>
    <row r="18" spans="1:20" x14ac:dyDescent="0.25">
      <c r="A18" s="15" t="s">
        <v>48</v>
      </c>
      <c r="B18" s="31">
        <v>9002.5246695235874</v>
      </c>
      <c r="C18" s="32">
        <v>16143.708738023073</v>
      </c>
      <c r="D18" s="32">
        <v>3082.9999326085735</v>
      </c>
      <c r="E18" s="32">
        <v>17141.149892690551</v>
      </c>
      <c r="F18" s="32">
        <v>905.11602299577885</v>
      </c>
      <c r="G18" s="32">
        <v>21421.90354243289</v>
      </c>
      <c r="H18" s="32">
        <v>21643.648724751518</v>
      </c>
      <c r="I18" s="32">
        <v>3048.3780082316848</v>
      </c>
      <c r="J18" s="32">
        <v>11731.062043035457</v>
      </c>
      <c r="K18" s="32">
        <v>6132.2022723730406</v>
      </c>
      <c r="L18" s="32">
        <v>16460.25204661176</v>
      </c>
      <c r="M18" s="32">
        <v>21464.193471382066</v>
      </c>
      <c r="N18" s="32">
        <v>5800.8209961942594</v>
      </c>
      <c r="O18" s="32">
        <v>1401.3636057311694</v>
      </c>
      <c r="P18" s="32">
        <v>7614.3503683169492</v>
      </c>
      <c r="Q18" s="32">
        <v>151.67700203207954</v>
      </c>
      <c r="R18" s="33">
        <v>1.6486630655660819</v>
      </c>
      <c r="S18" s="34">
        <v>163147.00000000003</v>
      </c>
      <c r="T18" s="34">
        <v>15648</v>
      </c>
    </row>
    <row r="19" spans="1:20" x14ac:dyDescent="0.25">
      <c r="A19" s="15" t="s">
        <v>49</v>
      </c>
      <c r="B19" s="31">
        <v>1146.9975426336578</v>
      </c>
      <c r="C19" s="32">
        <v>1087.2496605639751</v>
      </c>
      <c r="D19" s="32">
        <v>1055.122172719929</v>
      </c>
      <c r="E19" s="32">
        <v>1419.3877902898325</v>
      </c>
      <c r="F19" s="32">
        <v>347.62404113269952</v>
      </c>
      <c r="G19" s="32">
        <v>2925.1037583476591</v>
      </c>
      <c r="H19" s="32">
        <v>2539.9206037282147</v>
      </c>
      <c r="I19" s="32">
        <v>221.88768582938269</v>
      </c>
      <c r="J19" s="32">
        <v>1333.753011540055</v>
      </c>
      <c r="K19" s="32">
        <v>751.29783623792548</v>
      </c>
      <c r="L19" s="32">
        <v>2142.3718332839044</v>
      </c>
      <c r="M19" s="32">
        <v>2688.2487783460674</v>
      </c>
      <c r="N19" s="32">
        <v>1256.0923214997711</v>
      </c>
      <c r="O19" s="32">
        <v>144.22699578909874</v>
      </c>
      <c r="P19" s="32">
        <v>1502.0178399606698</v>
      </c>
      <c r="Q19" s="32">
        <v>3.6981280971563781</v>
      </c>
      <c r="R19" s="33">
        <v>0</v>
      </c>
      <c r="S19" s="34">
        <v>20565</v>
      </c>
      <c r="T19" s="34">
        <v>3028</v>
      </c>
    </row>
    <row r="20" spans="1:20" x14ac:dyDescent="0.25">
      <c r="A20" s="15" t="s">
        <v>50</v>
      </c>
      <c r="B20" s="31">
        <v>1526.777277541798</v>
      </c>
      <c r="C20" s="32">
        <v>2514.1777556313828</v>
      </c>
      <c r="D20" s="32">
        <v>3513.3798330606846</v>
      </c>
      <c r="E20" s="32">
        <v>6118.4736132350663</v>
      </c>
      <c r="F20" s="32">
        <v>449.33496745289676</v>
      </c>
      <c r="G20" s="32">
        <v>8664.5593967108671</v>
      </c>
      <c r="H20" s="32">
        <v>7088.8273367228394</v>
      </c>
      <c r="I20" s="32">
        <v>3075.4093686756623</v>
      </c>
      <c r="J20" s="32">
        <v>6207.2041564188585</v>
      </c>
      <c r="K20" s="32">
        <v>1344.945228455801</v>
      </c>
      <c r="L20" s="32">
        <v>5707.6031177042078</v>
      </c>
      <c r="M20" s="32">
        <v>6696.0585541734872</v>
      </c>
      <c r="N20" s="32">
        <v>1794.2801959086976</v>
      </c>
      <c r="O20" s="32">
        <v>374.15440869618635</v>
      </c>
      <c r="P20" s="32">
        <v>2560.0728641747237</v>
      </c>
      <c r="Q20" s="32">
        <v>6.9935403494614281</v>
      </c>
      <c r="R20" s="33">
        <v>1.748385087365357</v>
      </c>
      <c r="S20" s="34">
        <v>57644</v>
      </c>
      <c r="T20" s="34">
        <v>7228</v>
      </c>
    </row>
    <row r="21" spans="1:20" ht="15.75" thickBot="1" x14ac:dyDescent="0.3">
      <c r="A21" s="16" t="s">
        <v>51</v>
      </c>
      <c r="B21" s="36">
        <v>48921.959144138782</v>
      </c>
      <c r="C21" s="37">
        <v>2521.0840974926004</v>
      </c>
      <c r="D21" s="37">
        <v>31737.195775693137</v>
      </c>
      <c r="E21" s="37">
        <v>166250.7656104429</v>
      </c>
      <c r="F21" s="37">
        <v>8580.5856805712847</v>
      </c>
      <c r="G21" s="37">
        <v>299930.55938221334</v>
      </c>
      <c r="H21" s="37">
        <v>259073.61424685185</v>
      </c>
      <c r="I21" s="37">
        <v>59651.335538663923</v>
      </c>
      <c r="J21" s="37">
        <v>127549.70797171995</v>
      </c>
      <c r="K21" s="37">
        <v>103492.76550033285</v>
      </c>
      <c r="L21" s="37">
        <v>318408.85524864204</v>
      </c>
      <c r="M21" s="37">
        <v>281998.34176738712</v>
      </c>
      <c r="N21" s="37">
        <v>66980.777612422666</v>
      </c>
      <c r="O21" s="37">
        <v>23278.981645197957</v>
      </c>
      <c r="P21" s="37">
        <v>159269.64130304495</v>
      </c>
      <c r="Q21" s="37">
        <v>16676.288479336326</v>
      </c>
      <c r="R21" s="38">
        <v>380.54099584793966</v>
      </c>
      <c r="S21" s="17">
        <v>1974702.9999999995</v>
      </c>
      <c r="T21" s="17">
        <v>151130</v>
      </c>
    </row>
    <row r="22" spans="1:20" ht="15.75" thickBot="1" x14ac:dyDescent="0.3">
      <c r="A22" s="18" t="s">
        <v>52</v>
      </c>
      <c r="B22" s="40">
        <v>211542.27824213891</v>
      </c>
      <c r="C22" s="40">
        <v>28221.500484845474</v>
      </c>
      <c r="D22" s="40">
        <v>144301.76751122746</v>
      </c>
      <c r="E22" s="40">
        <v>353674.49963756715</v>
      </c>
      <c r="F22" s="40">
        <v>21733.037013360212</v>
      </c>
      <c r="G22" s="40">
        <v>660966.17662841734</v>
      </c>
      <c r="H22" s="40">
        <v>492684.50272062793</v>
      </c>
      <c r="I22" s="40">
        <v>102368.22443621937</v>
      </c>
      <c r="J22" s="40">
        <v>267356.75075331418</v>
      </c>
      <c r="K22" s="40">
        <v>162011.92195008358</v>
      </c>
      <c r="L22" s="40">
        <v>551304.85892823094</v>
      </c>
      <c r="M22" s="40">
        <v>552710</v>
      </c>
      <c r="N22" s="40">
        <v>162058.55488743429</v>
      </c>
      <c r="O22" s="40">
        <v>39560.101870462509</v>
      </c>
      <c r="P22" s="40">
        <v>280077.53133632836</v>
      </c>
      <c r="Q22" s="40">
        <v>28820.468734335198</v>
      </c>
      <c r="R22" s="40">
        <v>652.82486540670311</v>
      </c>
      <c r="S22" s="41">
        <v>4060045</v>
      </c>
      <c r="T22" s="41">
        <v>405328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28</v>
      </c>
      <c r="C28" s="24">
        <v>71</v>
      </c>
      <c r="D28" s="24">
        <v>76</v>
      </c>
      <c r="E28" s="24">
        <v>309</v>
      </c>
      <c r="F28" s="24">
        <v>45</v>
      </c>
      <c r="G28" s="24">
        <v>154</v>
      </c>
      <c r="H28" s="24">
        <v>977</v>
      </c>
      <c r="I28" s="24">
        <v>317</v>
      </c>
      <c r="J28" s="24">
        <v>208</v>
      </c>
      <c r="K28" s="24">
        <v>49</v>
      </c>
      <c r="L28" s="24">
        <v>752</v>
      </c>
      <c r="M28" s="24">
        <v>1176</v>
      </c>
      <c r="N28" s="24">
        <v>690</v>
      </c>
      <c r="O28" s="24">
        <v>282</v>
      </c>
      <c r="P28" s="24">
        <v>350</v>
      </c>
      <c r="Q28" s="24">
        <v>19</v>
      </c>
      <c r="R28" s="24">
        <v>0</v>
      </c>
      <c r="S28" s="17">
        <v>5503</v>
      </c>
      <c r="T28" s="17">
        <v>3114</v>
      </c>
    </row>
    <row r="29" spans="1:20" ht="15.75" thickBot="1" x14ac:dyDescent="0.3">
      <c r="A29" s="15" t="s">
        <v>37</v>
      </c>
      <c r="B29" s="24">
        <v>35</v>
      </c>
      <c r="C29" s="24">
        <v>76</v>
      </c>
      <c r="D29" s="24">
        <v>801</v>
      </c>
      <c r="E29" s="24">
        <v>496</v>
      </c>
      <c r="F29" s="24">
        <v>98</v>
      </c>
      <c r="G29" s="24">
        <v>1960</v>
      </c>
      <c r="H29" s="24">
        <v>1377</v>
      </c>
      <c r="I29" s="24">
        <v>289</v>
      </c>
      <c r="J29" s="24">
        <v>936</v>
      </c>
      <c r="K29" s="24">
        <v>102</v>
      </c>
      <c r="L29" s="24">
        <v>1683</v>
      </c>
      <c r="M29" s="24">
        <v>1509</v>
      </c>
      <c r="N29" s="24">
        <v>1779</v>
      </c>
      <c r="O29" s="24">
        <v>155</v>
      </c>
      <c r="P29" s="24">
        <v>524</v>
      </c>
      <c r="Q29" s="24">
        <v>69</v>
      </c>
      <c r="R29" s="24">
        <v>0</v>
      </c>
      <c r="S29" s="17">
        <v>11889</v>
      </c>
      <c r="T29" s="17">
        <v>5638</v>
      </c>
    </row>
    <row r="30" spans="1:20" ht="15.75" thickBot="1" x14ac:dyDescent="0.3">
      <c r="A30" s="15" t="s">
        <v>38</v>
      </c>
      <c r="B30" s="24">
        <v>31</v>
      </c>
      <c r="C30" s="24">
        <v>72</v>
      </c>
      <c r="D30" s="24">
        <v>906</v>
      </c>
      <c r="E30" s="24">
        <v>2077</v>
      </c>
      <c r="F30" s="24">
        <v>393</v>
      </c>
      <c r="G30" s="24">
        <v>3294</v>
      </c>
      <c r="H30" s="24">
        <v>2971</v>
      </c>
      <c r="I30" s="24">
        <v>671</v>
      </c>
      <c r="J30" s="24">
        <v>1706</v>
      </c>
      <c r="K30" s="24">
        <v>279</v>
      </c>
      <c r="L30" s="24">
        <v>6736</v>
      </c>
      <c r="M30" s="24">
        <v>3893</v>
      </c>
      <c r="N30" s="24">
        <v>4449</v>
      </c>
      <c r="O30" s="24">
        <v>629</v>
      </c>
      <c r="P30" s="24">
        <v>3483</v>
      </c>
      <c r="Q30" s="24">
        <v>38</v>
      </c>
      <c r="R30" s="24">
        <v>0</v>
      </c>
      <c r="S30" s="17">
        <v>31628</v>
      </c>
      <c r="T30" s="17">
        <v>9818</v>
      </c>
    </row>
    <row r="31" spans="1:20" ht="15.75" thickBot="1" x14ac:dyDescent="0.3">
      <c r="A31" s="15" t="s">
        <v>39</v>
      </c>
      <c r="B31" s="24">
        <v>126</v>
      </c>
      <c r="C31" s="24">
        <v>117</v>
      </c>
      <c r="D31" s="24">
        <v>456</v>
      </c>
      <c r="E31" s="24">
        <v>334</v>
      </c>
      <c r="F31" s="24">
        <v>24</v>
      </c>
      <c r="G31" s="24">
        <v>977</v>
      </c>
      <c r="H31" s="24">
        <v>1146</v>
      </c>
      <c r="I31" s="24">
        <v>626</v>
      </c>
      <c r="J31" s="24">
        <v>566</v>
      </c>
      <c r="K31" s="24">
        <v>31</v>
      </c>
      <c r="L31" s="24">
        <v>1582</v>
      </c>
      <c r="M31" s="24">
        <v>1910</v>
      </c>
      <c r="N31" s="24">
        <v>607</v>
      </c>
      <c r="O31" s="24">
        <v>103</v>
      </c>
      <c r="P31" s="24">
        <v>565</v>
      </c>
      <c r="Q31" s="24">
        <v>17</v>
      </c>
      <c r="R31" s="24">
        <v>0</v>
      </c>
      <c r="S31" s="17">
        <v>9187</v>
      </c>
      <c r="T31" s="17">
        <v>1400</v>
      </c>
    </row>
    <row r="32" spans="1:20" ht="15.75" thickBot="1" x14ac:dyDescent="0.3">
      <c r="A32" s="15" t="s">
        <v>40</v>
      </c>
      <c r="B32" s="24">
        <v>836</v>
      </c>
      <c r="C32" s="24">
        <v>1</v>
      </c>
      <c r="D32" s="24">
        <v>1064</v>
      </c>
      <c r="E32" s="24">
        <v>585</v>
      </c>
      <c r="F32" s="24">
        <v>70</v>
      </c>
      <c r="G32" s="24">
        <v>770</v>
      </c>
      <c r="H32" s="24">
        <v>3453</v>
      </c>
      <c r="I32" s="24">
        <v>608</v>
      </c>
      <c r="J32" s="24">
        <v>1945</v>
      </c>
      <c r="K32" s="24">
        <v>80</v>
      </c>
      <c r="L32" s="24">
        <v>1810</v>
      </c>
      <c r="M32" s="24">
        <v>7421</v>
      </c>
      <c r="N32" s="24">
        <v>2944</v>
      </c>
      <c r="O32" s="24">
        <v>9378</v>
      </c>
      <c r="P32" s="24">
        <v>828</v>
      </c>
      <c r="Q32" s="24">
        <v>1</v>
      </c>
      <c r="R32" s="24">
        <v>0</v>
      </c>
      <c r="S32" s="17">
        <v>31794</v>
      </c>
      <c r="T32" s="17">
        <v>9913</v>
      </c>
    </row>
    <row r="33" spans="1:20" ht="15.75" thickBot="1" x14ac:dyDescent="0.3">
      <c r="A33" s="15" t="s">
        <v>41</v>
      </c>
      <c r="B33" s="24">
        <v>1413</v>
      </c>
      <c r="C33" s="24">
        <v>183</v>
      </c>
      <c r="D33" s="24">
        <v>621</v>
      </c>
      <c r="E33" s="24">
        <v>2709</v>
      </c>
      <c r="F33" s="24">
        <v>124</v>
      </c>
      <c r="G33" s="24">
        <v>3003</v>
      </c>
      <c r="H33" s="24">
        <v>5768</v>
      </c>
      <c r="I33" s="24">
        <v>396</v>
      </c>
      <c r="J33" s="24">
        <v>5556</v>
      </c>
      <c r="K33" s="24">
        <v>184</v>
      </c>
      <c r="L33" s="24">
        <v>6099</v>
      </c>
      <c r="M33" s="24">
        <v>9049</v>
      </c>
      <c r="N33" s="24">
        <v>5169</v>
      </c>
      <c r="O33" s="24">
        <v>792</v>
      </c>
      <c r="P33" s="24">
        <v>1168</v>
      </c>
      <c r="Q33" s="24">
        <v>547</v>
      </c>
      <c r="R33" s="24">
        <v>0</v>
      </c>
      <c r="S33" s="17">
        <v>42781</v>
      </c>
      <c r="T33" s="17">
        <v>20348</v>
      </c>
    </row>
    <row r="34" spans="1:20" ht="15.75" thickBot="1" x14ac:dyDescent="0.3">
      <c r="A34" s="15" t="s">
        <v>42</v>
      </c>
      <c r="B34" s="24">
        <v>664</v>
      </c>
      <c r="C34" s="24">
        <v>7</v>
      </c>
      <c r="D34" s="24">
        <v>131</v>
      </c>
      <c r="E34" s="24">
        <v>891</v>
      </c>
      <c r="F34" s="24">
        <v>42</v>
      </c>
      <c r="G34" s="24">
        <v>405</v>
      </c>
      <c r="H34" s="24">
        <v>2367</v>
      </c>
      <c r="I34" s="24">
        <v>121</v>
      </c>
      <c r="J34" s="24">
        <v>617</v>
      </c>
      <c r="K34" s="24">
        <v>77</v>
      </c>
      <c r="L34" s="24">
        <v>7609</v>
      </c>
      <c r="M34" s="24">
        <v>1394</v>
      </c>
      <c r="N34" s="24">
        <v>6278</v>
      </c>
      <c r="O34" s="24">
        <v>960</v>
      </c>
      <c r="P34" s="24">
        <v>4715</v>
      </c>
      <c r="Q34" s="24">
        <v>20</v>
      </c>
      <c r="R34" s="24">
        <v>0</v>
      </c>
      <c r="S34" s="17">
        <v>26298</v>
      </c>
      <c r="T34" s="17">
        <v>7136</v>
      </c>
    </row>
    <row r="35" spans="1:20" ht="15.75" thickBot="1" x14ac:dyDescent="0.3">
      <c r="A35" s="15" t="s">
        <v>43</v>
      </c>
      <c r="B35" s="24">
        <v>11855</v>
      </c>
      <c r="C35" s="24">
        <v>7</v>
      </c>
      <c r="D35" s="24">
        <v>194</v>
      </c>
      <c r="E35" s="24">
        <v>6990</v>
      </c>
      <c r="F35" s="24">
        <v>449</v>
      </c>
      <c r="G35" s="24">
        <v>4949</v>
      </c>
      <c r="H35" s="24">
        <v>6917</v>
      </c>
      <c r="I35" s="24">
        <v>573</v>
      </c>
      <c r="J35" s="24">
        <v>2983</v>
      </c>
      <c r="K35" s="24">
        <v>354</v>
      </c>
      <c r="L35" s="24">
        <v>4066</v>
      </c>
      <c r="M35" s="24">
        <v>11856</v>
      </c>
      <c r="N35" s="24">
        <v>6148</v>
      </c>
      <c r="O35" s="24">
        <v>1246</v>
      </c>
      <c r="P35" s="24">
        <v>2670</v>
      </c>
      <c r="Q35" s="24">
        <v>37</v>
      </c>
      <c r="R35" s="24">
        <v>0</v>
      </c>
      <c r="S35" s="17">
        <v>61294</v>
      </c>
      <c r="T35" s="17">
        <v>13267</v>
      </c>
    </row>
    <row r="36" spans="1:20" ht="15.75" thickBot="1" x14ac:dyDescent="0.3">
      <c r="A36" s="15" t="s">
        <v>44</v>
      </c>
      <c r="B36" s="24">
        <v>1289</v>
      </c>
      <c r="C36" s="24">
        <v>6</v>
      </c>
      <c r="D36" s="24">
        <v>54</v>
      </c>
      <c r="E36" s="24">
        <v>1180</v>
      </c>
      <c r="F36" s="24">
        <v>176</v>
      </c>
      <c r="G36" s="24">
        <v>624</v>
      </c>
      <c r="H36" s="24">
        <v>2768</v>
      </c>
      <c r="I36" s="24">
        <v>264</v>
      </c>
      <c r="J36" s="24">
        <v>808</v>
      </c>
      <c r="K36" s="24">
        <v>83</v>
      </c>
      <c r="L36" s="24">
        <v>1324</v>
      </c>
      <c r="M36" s="24">
        <v>2947</v>
      </c>
      <c r="N36" s="24">
        <v>3999</v>
      </c>
      <c r="O36" s="24">
        <v>186</v>
      </c>
      <c r="P36" s="24">
        <v>628</v>
      </c>
      <c r="Q36" s="24">
        <v>11</v>
      </c>
      <c r="R36" s="24">
        <v>0</v>
      </c>
      <c r="S36" s="17">
        <v>16347</v>
      </c>
      <c r="T36" s="17">
        <v>12399</v>
      </c>
    </row>
    <row r="37" spans="1:20" ht="15.75" thickBot="1" x14ac:dyDescent="0.3">
      <c r="A37" s="15" t="s">
        <v>45</v>
      </c>
      <c r="B37" s="24">
        <v>6249</v>
      </c>
      <c r="C37" s="24">
        <v>264</v>
      </c>
      <c r="D37" s="24">
        <v>328</v>
      </c>
      <c r="E37" s="24">
        <v>10330</v>
      </c>
      <c r="F37" s="24">
        <v>550</v>
      </c>
      <c r="G37" s="24">
        <v>3790</v>
      </c>
      <c r="H37" s="24">
        <v>12265</v>
      </c>
      <c r="I37" s="24">
        <v>647</v>
      </c>
      <c r="J37" s="24">
        <v>5657</v>
      </c>
      <c r="K37" s="24">
        <v>495</v>
      </c>
      <c r="L37" s="24">
        <v>10338</v>
      </c>
      <c r="M37" s="24">
        <v>18469</v>
      </c>
      <c r="N37" s="24">
        <v>8862</v>
      </c>
      <c r="O37" s="24">
        <v>1841</v>
      </c>
      <c r="P37" s="24">
        <v>7335</v>
      </c>
      <c r="Q37" s="24">
        <v>112</v>
      </c>
      <c r="R37" s="24">
        <v>0</v>
      </c>
      <c r="S37" s="17">
        <v>87532</v>
      </c>
      <c r="T37" s="17">
        <v>23766</v>
      </c>
    </row>
    <row r="38" spans="1:20" ht="15.75" thickBot="1" x14ac:dyDescent="0.3">
      <c r="A38" s="15" t="s">
        <v>46</v>
      </c>
      <c r="B38" s="24">
        <v>1258</v>
      </c>
      <c r="C38" s="24">
        <v>26</v>
      </c>
      <c r="D38" s="24">
        <v>167</v>
      </c>
      <c r="E38" s="24">
        <v>1829</v>
      </c>
      <c r="F38" s="24">
        <v>94</v>
      </c>
      <c r="G38" s="24">
        <v>1650</v>
      </c>
      <c r="H38" s="24">
        <v>3615</v>
      </c>
      <c r="I38" s="24">
        <v>144</v>
      </c>
      <c r="J38" s="24">
        <v>2657</v>
      </c>
      <c r="K38" s="24">
        <v>101</v>
      </c>
      <c r="L38" s="24">
        <v>3011</v>
      </c>
      <c r="M38" s="24">
        <v>23302</v>
      </c>
      <c r="N38" s="24">
        <v>10975</v>
      </c>
      <c r="O38" s="24">
        <v>1781</v>
      </c>
      <c r="P38" s="24">
        <v>1613</v>
      </c>
      <c r="Q38" s="24">
        <v>45</v>
      </c>
      <c r="R38" s="24">
        <v>0</v>
      </c>
      <c r="S38" s="17">
        <v>52268</v>
      </c>
      <c r="T38" s="17">
        <v>16049</v>
      </c>
    </row>
    <row r="39" spans="1:20" ht="15.75" thickBot="1" x14ac:dyDescent="0.3">
      <c r="A39" s="15" t="s">
        <v>47</v>
      </c>
      <c r="B39" s="24">
        <v>1186</v>
      </c>
      <c r="C39" s="24">
        <v>114</v>
      </c>
      <c r="D39" s="24">
        <v>50</v>
      </c>
      <c r="E39" s="24">
        <v>2916</v>
      </c>
      <c r="F39" s="24">
        <v>176</v>
      </c>
      <c r="G39" s="24">
        <v>602</v>
      </c>
      <c r="H39" s="24">
        <v>2575</v>
      </c>
      <c r="I39" s="24">
        <v>115</v>
      </c>
      <c r="J39" s="24">
        <v>651</v>
      </c>
      <c r="K39" s="24">
        <v>87</v>
      </c>
      <c r="L39" s="24">
        <v>1044</v>
      </c>
      <c r="M39" s="24">
        <v>4126</v>
      </c>
      <c r="N39" s="24">
        <v>6033</v>
      </c>
      <c r="O39" s="24">
        <v>272</v>
      </c>
      <c r="P39" s="24">
        <v>884</v>
      </c>
      <c r="Q39" s="24">
        <v>11</v>
      </c>
      <c r="R39" s="24">
        <v>0</v>
      </c>
      <c r="S39" s="17">
        <v>20842</v>
      </c>
      <c r="T39" s="17">
        <v>4317</v>
      </c>
    </row>
    <row r="40" spans="1:20" ht="15.75" thickBot="1" x14ac:dyDescent="0.3">
      <c r="A40" s="15" t="s">
        <v>48</v>
      </c>
      <c r="B40" s="24">
        <v>2917</v>
      </c>
      <c r="C40" s="24">
        <v>2961</v>
      </c>
      <c r="D40" s="24">
        <v>200</v>
      </c>
      <c r="E40" s="24">
        <v>4040</v>
      </c>
      <c r="F40" s="24">
        <v>739</v>
      </c>
      <c r="G40" s="24">
        <v>1592</v>
      </c>
      <c r="H40" s="24">
        <v>8781</v>
      </c>
      <c r="I40" s="24">
        <v>1312</v>
      </c>
      <c r="J40" s="24">
        <v>5073</v>
      </c>
      <c r="K40" s="24">
        <v>358</v>
      </c>
      <c r="L40" s="24">
        <v>18324</v>
      </c>
      <c r="M40" s="24">
        <v>14941</v>
      </c>
      <c r="N40" s="24">
        <v>11476</v>
      </c>
      <c r="O40" s="24">
        <v>1407</v>
      </c>
      <c r="P40" s="24">
        <v>2402</v>
      </c>
      <c r="Q40" s="24">
        <v>67</v>
      </c>
      <c r="R40" s="24">
        <v>18</v>
      </c>
      <c r="S40" s="17">
        <v>76608</v>
      </c>
      <c r="T40" s="17">
        <v>14832</v>
      </c>
    </row>
    <row r="41" spans="1:20" ht="15.75" thickBot="1" x14ac:dyDescent="0.3">
      <c r="A41" s="15" t="s">
        <v>49</v>
      </c>
      <c r="B41" s="24">
        <v>3</v>
      </c>
      <c r="C41" s="24">
        <v>235</v>
      </c>
      <c r="D41" s="24">
        <v>9</v>
      </c>
      <c r="E41" s="24">
        <v>137</v>
      </c>
      <c r="F41" s="24">
        <v>2</v>
      </c>
      <c r="G41" s="24">
        <v>29</v>
      </c>
      <c r="H41" s="24">
        <v>524</v>
      </c>
      <c r="I41" s="24">
        <v>17</v>
      </c>
      <c r="J41" s="24">
        <v>218</v>
      </c>
      <c r="K41" s="24">
        <v>2</v>
      </c>
      <c r="L41" s="24">
        <v>883</v>
      </c>
      <c r="M41" s="24">
        <v>1948</v>
      </c>
      <c r="N41" s="24">
        <v>695</v>
      </c>
      <c r="O41" s="24">
        <v>179</v>
      </c>
      <c r="P41" s="24">
        <v>158</v>
      </c>
      <c r="Q41" s="24">
        <v>1</v>
      </c>
      <c r="R41" s="24">
        <v>21</v>
      </c>
      <c r="S41" s="17">
        <v>5061</v>
      </c>
      <c r="T41" s="17">
        <v>1288</v>
      </c>
    </row>
    <row r="42" spans="1:20" ht="15.75" thickBot="1" x14ac:dyDescent="0.3">
      <c r="A42" s="15" t="s">
        <v>50</v>
      </c>
      <c r="B42" s="24">
        <v>199</v>
      </c>
      <c r="C42" s="24">
        <v>73</v>
      </c>
      <c r="D42" s="24">
        <v>28</v>
      </c>
      <c r="E42" s="24">
        <v>411</v>
      </c>
      <c r="F42" s="24">
        <v>4</v>
      </c>
      <c r="G42" s="24">
        <v>124</v>
      </c>
      <c r="H42" s="24">
        <v>1089</v>
      </c>
      <c r="I42" s="24">
        <v>117</v>
      </c>
      <c r="J42" s="24">
        <v>205</v>
      </c>
      <c r="K42" s="24">
        <v>46</v>
      </c>
      <c r="L42" s="24">
        <v>2992</v>
      </c>
      <c r="M42" s="24">
        <v>1592</v>
      </c>
      <c r="N42" s="24">
        <v>647</v>
      </c>
      <c r="O42" s="24">
        <v>364</v>
      </c>
      <c r="P42" s="24">
        <v>495</v>
      </c>
      <c r="Q42" s="24">
        <v>2</v>
      </c>
      <c r="R42" s="24">
        <v>7</v>
      </c>
      <c r="S42" s="17">
        <v>8395</v>
      </c>
      <c r="T42" s="17">
        <v>4096</v>
      </c>
    </row>
    <row r="43" spans="1:20" ht="15.75" thickBot="1" x14ac:dyDescent="0.3">
      <c r="A43" s="16" t="s">
        <v>51</v>
      </c>
      <c r="B43" s="24">
        <v>6303</v>
      </c>
      <c r="C43" s="24">
        <v>1412</v>
      </c>
      <c r="D43" s="24">
        <v>7645</v>
      </c>
      <c r="E43" s="24">
        <v>46160</v>
      </c>
      <c r="F43" s="24">
        <v>2039</v>
      </c>
      <c r="G43" s="24">
        <v>16679</v>
      </c>
      <c r="H43" s="24">
        <v>179204</v>
      </c>
      <c r="I43" s="24">
        <v>11533</v>
      </c>
      <c r="J43" s="24">
        <v>42380</v>
      </c>
      <c r="K43" s="24">
        <v>9507</v>
      </c>
      <c r="L43" s="24">
        <v>140565</v>
      </c>
      <c r="M43" s="24">
        <v>58899</v>
      </c>
      <c r="N43" s="24">
        <v>47024</v>
      </c>
      <c r="O43" s="24">
        <v>60336</v>
      </c>
      <c r="P43" s="24">
        <v>29029</v>
      </c>
      <c r="Q43" s="24">
        <v>1782</v>
      </c>
      <c r="R43" s="24">
        <v>5</v>
      </c>
      <c r="S43" s="17">
        <v>660502</v>
      </c>
      <c r="T43" s="17">
        <v>67881</v>
      </c>
    </row>
    <row r="44" spans="1:20" ht="15.75" thickBot="1" x14ac:dyDescent="0.3">
      <c r="A44" s="18" t="s">
        <v>52</v>
      </c>
      <c r="B44" s="17">
        <v>34392</v>
      </c>
      <c r="C44" s="17">
        <v>5625</v>
      </c>
      <c r="D44" s="17">
        <v>12730</v>
      </c>
      <c r="E44" s="17">
        <v>81394</v>
      </c>
      <c r="F44" s="17">
        <v>5025</v>
      </c>
      <c r="G44" s="17">
        <v>40602</v>
      </c>
      <c r="H44" s="17">
        <v>235797</v>
      </c>
      <c r="I44" s="17">
        <v>17750</v>
      </c>
      <c r="J44" s="17">
        <v>72166</v>
      </c>
      <c r="K44" s="17">
        <v>11835</v>
      </c>
      <c r="L44" s="17">
        <v>208818</v>
      </c>
      <c r="M44" s="17">
        <v>164432</v>
      </c>
      <c r="N44" s="17">
        <v>117775</v>
      </c>
      <c r="O44" s="17">
        <v>79911</v>
      </c>
      <c r="P44" s="17">
        <v>56847</v>
      </c>
      <c r="Q44" s="17">
        <v>2779</v>
      </c>
      <c r="R44" s="17">
        <v>51</v>
      </c>
      <c r="S44" s="17">
        <v>1147929</v>
      </c>
      <c r="T44" s="17">
        <v>215262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439</v>
      </c>
      <c r="I50" s="24">
        <v>47</v>
      </c>
      <c r="J50" s="24">
        <v>23</v>
      </c>
      <c r="K50" s="24">
        <v>0</v>
      </c>
      <c r="L50" s="24">
        <v>54</v>
      </c>
      <c r="M50" s="24">
        <v>0</v>
      </c>
      <c r="N50" s="24">
        <v>75</v>
      </c>
      <c r="O50" s="24">
        <v>0</v>
      </c>
      <c r="P50" s="24">
        <v>3</v>
      </c>
      <c r="Q50" s="24">
        <v>0</v>
      </c>
      <c r="R50" s="24">
        <v>14</v>
      </c>
      <c r="S50" s="25">
        <v>706</v>
      </c>
      <c r="T50" s="17">
        <v>359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130</v>
      </c>
      <c r="F51" s="24">
        <v>0</v>
      </c>
      <c r="G51" s="24">
        <v>0</v>
      </c>
      <c r="H51" s="24">
        <v>292</v>
      </c>
      <c r="I51" s="24">
        <v>56</v>
      </c>
      <c r="J51" s="24">
        <v>307</v>
      </c>
      <c r="K51" s="24">
        <v>0</v>
      </c>
      <c r="L51" s="24">
        <v>35</v>
      </c>
      <c r="M51" s="24">
        <v>0</v>
      </c>
      <c r="N51" s="24">
        <v>151</v>
      </c>
      <c r="O51" s="24">
        <v>0</v>
      </c>
      <c r="P51" s="24">
        <v>86</v>
      </c>
      <c r="Q51" s="24">
        <v>0</v>
      </c>
      <c r="R51" s="24">
        <v>0</v>
      </c>
      <c r="S51" s="25">
        <v>1066</v>
      </c>
      <c r="T51" s="17">
        <v>461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75</v>
      </c>
      <c r="E52" s="24">
        <v>155</v>
      </c>
      <c r="F52" s="24">
        <v>152</v>
      </c>
      <c r="G52" s="24">
        <v>347</v>
      </c>
      <c r="H52" s="24">
        <v>589</v>
      </c>
      <c r="I52" s="24">
        <v>92</v>
      </c>
      <c r="J52" s="24">
        <v>186</v>
      </c>
      <c r="K52" s="24">
        <v>0</v>
      </c>
      <c r="L52" s="24">
        <v>548</v>
      </c>
      <c r="M52" s="24">
        <v>0</v>
      </c>
      <c r="N52" s="24">
        <v>29</v>
      </c>
      <c r="O52" s="24">
        <v>1</v>
      </c>
      <c r="P52" s="24">
        <v>24</v>
      </c>
      <c r="Q52" s="24">
        <v>0</v>
      </c>
      <c r="R52" s="24">
        <v>0</v>
      </c>
      <c r="S52" s="25">
        <v>2198</v>
      </c>
      <c r="T52" s="17">
        <v>1226</v>
      </c>
    </row>
    <row r="53" spans="1:20" ht="15.75" thickBot="1" x14ac:dyDescent="0.3">
      <c r="A53" s="15" t="s">
        <v>39</v>
      </c>
      <c r="B53" s="24">
        <v>27</v>
      </c>
      <c r="C53" s="24">
        <v>0</v>
      </c>
      <c r="D53" s="24">
        <v>14</v>
      </c>
      <c r="E53" s="24">
        <v>165</v>
      </c>
      <c r="F53" s="24">
        <v>0</v>
      </c>
      <c r="G53" s="24">
        <v>0</v>
      </c>
      <c r="H53" s="24">
        <v>157</v>
      </c>
      <c r="I53" s="24">
        <v>77</v>
      </c>
      <c r="J53" s="24">
        <v>2574</v>
      </c>
      <c r="K53" s="24">
        <v>0</v>
      </c>
      <c r="L53" s="24">
        <v>105</v>
      </c>
      <c r="M53" s="24">
        <v>175</v>
      </c>
      <c r="N53" s="24">
        <v>256</v>
      </c>
      <c r="O53" s="24">
        <v>58</v>
      </c>
      <c r="P53" s="24">
        <v>61</v>
      </c>
      <c r="Q53" s="24">
        <v>0</v>
      </c>
      <c r="R53" s="24">
        <v>0</v>
      </c>
      <c r="S53" s="25">
        <v>3669</v>
      </c>
      <c r="T53" s="17">
        <v>242</v>
      </c>
    </row>
    <row r="54" spans="1:20" ht="15.75" thickBot="1" x14ac:dyDescent="0.3">
      <c r="A54" s="15" t="s">
        <v>40</v>
      </c>
      <c r="B54" s="24">
        <v>257</v>
      </c>
      <c r="C54" s="24">
        <v>0</v>
      </c>
      <c r="D54" s="24">
        <v>467</v>
      </c>
      <c r="E54" s="24">
        <v>22</v>
      </c>
      <c r="F54" s="24">
        <v>64</v>
      </c>
      <c r="G54" s="24">
        <v>85</v>
      </c>
      <c r="H54" s="24">
        <v>829</v>
      </c>
      <c r="I54" s="24">
        <v>16</v>
      </c>
      <c r="J54" s="24">
        <v>273</v>
      </c>
      <c r="K54" s="24">
        <v>4</v>
      </c>
      <c r="L54" s="24">
        <v>287</v>
      </c>
      <c r="M54" s="24">
        <v>0</v>
      </c>
      <c r="N54" s="24">
        <v>488</v>
      </c>
      <c r="O54" s="24">
        <v>5</v>
      </c>
      <c r="P54" s="24">
        <v>53</v>
      </c>
      <c r="Q54" s="24">
        <v>0</v>
      </c>
      <c r="R54" s="24">
        <v>0</v>
      </c>
      <c r="S54" s="25">
        <v>2850</v>
      </c>
      <c r="T54" s="17">
        <v>9172</v>
      </c>
    </row>
    <row r="55" spans="1:20" ht="15.75" thickBot="1" x14ac:dyDescent="0.3">
      <c r="A55" s="15" t="s">
        <v>41</v>
      </c>
      <c r="B55" s="24">
        <v>5621</v>
      </c>
      <c r="C55" s="24">
        <v>232</v>
      </c>
      <c r="D55" s="24">
        <v>927</v>
      </c>
      <c r="E55" s="24">
        <v>4549</v>
      </c>
      <c r="F55" s="24">
        <v>2847</v>
      </c>
      <c r="G55" s="24">
        <v>2038</v>
      </c>
      <c r="H55" s="24">
        <v>12083</v>
      </c>
      <c r="I55" s="24">
        <v>2748</v>
      </c>
      <c r="J55" s="24">
        <v>7573</v>
      </c>
      <c r="K55" s="24">
        <v>354</v>
      </c>
      <c r="L55" s="24">
        <v>7655</v>
      </c>
      <c r="M55" s="24">
        <v>7306</v>
      </c>
      <c r="N55" s="24">
        <v>10768</v>
      </c>
      <c r="O55" s="24">
        <v>8442</v>
      </c>
      <c r="P55" s="24">
        <v>5051</v>
      </c>
      <c r="Q55" s="24">
        <v>14</v>
      </c>
      <c r="R55" s="24">
        <v>3</v>
      </c>
      <c r="S55" s="25">
        <v>78211</v>
      </c>
      <c r="T55" s="17">
        <v>28360</v>
      </c>
    </row>
    <row r="56" spans="1:20" ht="15.75" thickBot="1" x14ac:dyDescent="0.3">
      <c r="A56" s="15" t="s">
        <v>42</v>
      </c>
      <c r="B56" s="24">
        <v>2536</v>
      </c>
      <c r="C56" s="24">
        <v>0</v>
      </c>
      <c r="D56" s="24">
        <v>51</v>
      </c>
      <c r="E56" s="24">
        <v>568</v>
      </c>
      <c r="F56" s="24">
        <v>66</v>
      </c>
      <c r="G56" s="24">
        <v>18</v>
      </c>
      <c r="H56" s="24">
        <v>2522</v>
      </c>
      <c r="I56" s="24">
        <v>131</v>
      </c>
      <c r="J56" s="24">
        <v>885</v>
      </c>
      <c r="K56" s="24">
        <v>27</v>
      </c>
      <c r="L56" s="24">
        <v>433</v>
      </c>
      <c r="M56" s="24">
        <v>1737</v>
      </c>
      <c r="N56" s="24">
        <v>1067</v>
      </c>
      <c r="O56" s="24">
        <v>241</v>
      </c>
      <c r="P56" s="24">
        <v>223</v>
      </c>
      <c r="Q56" s="24">
        <v>0</v>
      </c>
      <c r="R56" s="24">
        <v>0</v>
      </c>
      <c r="S56" s="25">
        <v>10505</v>
      </c>
      <c r="T56" s="17">
        <v>14022</v>
      </c>
    </row>
    <row r="57" spans="1:20" ht="15.75" thickBot="1" x14ac:dyDescent="0.3">
      <c r="A57" s="15" t="s">
        <v>43</v>
      </c>
      <c r="B57" s="24">
        <v>920</v>
      </c>
      <c r="C57" s="24">
        <v>0</v>
      </c>
      <c r="D57" s="24">
        <v>3</v>
      </c>
      <c r="E57" s="24">
        <v>2552</v>
      </c>
      <c r="F57" s="24">
        <v>20</v>
      </c>
      <c r="G57" s="24">
        <v>244</v>
      </c>
      <c r="H57" s="24">
        <v>2090</v>
      </c>
      <c r="I57" s="24">
        <v>69</v>
      </c>
      <c r="J57" s="24">
        <v>1814</v>
      </c>
      <c r="K57" s="24">
        <v>11</v>
      </c>
      <c r="L57" s="24">
        <v>512</v>
      </c>
      <c r="M57" s="24">
        <v>0</v>
      </c>
      <c r="N57" s="24">
        <v>333</v>
      </c>
      <c r="O57" s="24">
        <v>12</v>
      </c>
      <c r="P57" s="24">
        <v>79</v>
      </c>
      <c r="Q57" s="24">
        <v>0</v>
      </c>
      <c r="R57" s="24">
        <v>0</v>
      </c>
      <c r="S57" s="25">
        <v>8659</v>
      </c>
      <c r="T57" s="17">
        <v>10263</v>
      </c>
    </row>
    <row r="58" spans="1:20" ht="15.75" thickBot="1" x14ac:dyDescent="0.3">
      <c r="A58" s="15" t="s">
        <v>44</v>
      </c>
      <c r="B58" s="24">
        <v>649</v>
      </c>
      <c r="C58" s="24">
        <v>0</v>
      </c>
      <c r="D58" s="24">
        <v>28</v>
      </c>
      <c r="E58" s="24">
        <v>560</v>
      </c>
      <c r="F58" s="24">
        <v>0</v>
      </c>
      <c r="G58" s="24">
        <v>21</v>
      </c>
      <c r="H58" s="24">
        <v>114</v>
      </c>
      <c r="I58" s="24">
        <v>16</v>
      </c>
      <c r="J58" s="24">
        <v>24</v>
      </c>
      <c r="K58" s="24">
        <v>68</v>
      </c>
      <c r="L58" s="24">
        <v>2639</v>
      </c>
      <c r="M58" s="24">
        <v>796</v>
      </c>
      <c r="N58" s="24">
        <v>3</v>
      </c>
      <c r="O58" s="24">
        <v>16</v>
      </c>
      <c r="P58" s="24">
        <v>401</v>
      </c>
      <c r="Q58" s="24">
        <v>0</v>
      </c>
      <c r="R58" s="24">
        <v>0</v>
      </c>
      <c r="S58" s="25">
        <v>5335</v>
      </c>
      <c r="T58" s="17">
        <v>6910</v>
      </c>
    </row>
    <row r="59" spans="1:20" ht="15.75" thickBot="1" x14ac:dyDescent="0.3">
      <c r="A59" s="15" t="s">
        <v>45</v>
      </c>
      <c r="B59" s="24">
        <v>1026</v>
      </c>
      <c r="C59" s="24">
        <v>67</v>
      </c>
      <c r="D59" s="24">
        <v>74</v>
      </c>
      <c r="E59" s="24">
        <v>3888</v>
      </c>
      <c r="F59" s="24">
        <v>164</v>
      </c>
      <c r="G59" s="24">
        <v>353</v>
      </c>
      <c r="H59" s="24">
        <v>1088</v>
      </c>
      <c r="I59" s="24">
        <v>325</v>
      </c>
      <c r="J59" s="24">
        <v>1034</v>
      </c>
      <c r="K59" s="24">
        <v>0</v>
      </c>
      <c r="L59" s="24">
        <v>1641</v>
      </c>
      <c r="M59" s="24">
        <v>3089</v>
      </c>
      <c r="N59" s="24">
        <v>908</v>
      </c>
      <c r="O59" s="24">
        <v>578</v>
      </c>
      <c r="P59" s="24">
        <v>338</v>
      </c>
      <c r="Q59" s="24">
        <v>0</v>
      </c>
      <c r="R59" s="24">
        <v>0</v>
      </c>
      <c r="S59" s="25">
        <v>14573</v>
      </c>
      <c r="T59" s="17">
        <v>12659</v>
      </c>
    </row>
    <row r="60" spans="1:20" ht="15.75" thickBot="1" x14ac:dyDescent="0.3">
      <c r="A60" s="15" t="s">
        <v>46</v>
      </c>
      <c r="B60" s="24">
        <v>2232</v>
      </c>
      <c r="C60" s="24">
        <v>13</v>
      </c>
      <c r="D60" s="24">
        <v>92</v>
      </c>
      <c r="E60" s="24">
        <v>816</v>
      </c>
      <c r="F60" s="24">
        <v>65</v>
      </c>
      <c r="G60" s="24">
        <v>1143</v>
      </c>
      <c r="H60" s="24">
        <v>1490</v>
      </c>
      <c r="I60" s="24">
        <v>131</v>
      </c>
      <c r="J60" s="24">
        <v>516</v>
      </c>
      <c r="K60" s="24">
        <v>10</v>
      </c>
      <c r="L60" s="24">
        <v>1008</v>
      </c>
      <c r="M60" s="24">
        <v>1200</v>
      </c>
      <c r="N60" s="24">
        <v>1144</v>
      </c>
      <c r="O60" s="24">
        <v>24</v>
      </c>
      <c r="P60" s="24">
        <v>402</v>
      </c>
      <c r="Q60" s="24">
        <v>0</v>
      </c>
      <c r="R60" s="24">
        <v>8</v>
      </c>
      <c r="S60" s="25">
        <v>10294</v>
      </c>
      <c r="T60" s="17">
        <v>19405</v>
      </c>
    </row>
    <row r="61" spans="1:20" ht="15.75" thickBot="1" x14ac:dyDescent="0.3">
      <c r="A61" s="15" t="s">
        <v>47</v>
      </c>
      <c r="B61" s="24">
        <v>78</v>
      </c>
      <c r="C61" s="24">
        <v>0</v>
      </c>
      <c r="D61" s="24">
        <v>9</v>
      </c>
      <c r="E61" s="24">
        <v>21</v>
      </c>
      <c r="F61" s="24">
        <v>0</v>
      </c>
      <c r="G61" s="24">
        <v>46</v>
      </c>
      <c r="H61" s="24">
        <v>50</v>
      </c>
      <c r="I61" s="24">
        <v>81</v>
      </c>
      <c r="J61" s="24">
        <v>2</v>
      </c>
      <c r="K61" s="24">
        <v>0</v>
      </c>
      <c r="L61" s="24">
        <v>7</v>
      </c>
      <c r="M61" s="24">
        <v>0</v>
      </c>
      <c r="N61" s="24">
        <v>1</v>
      </c>
      <c r="O61" s="24">
        <v>3</v>
      </c>
      <c r="P61" s="24">
        <v>9</v>
      </c>
      <c r="Q61" s="24">
        <v>0</v>
      </c>
      <c r="R61" s="24">
        <v>0</v>
      </c>
      <c r="S61" s="25">
        <v>307</v>
      </c>
      <c r="T61" s="17">
        <v>7475</v>
      </c>
    </row>
    <row r="62" spans="1:20" ht="15.75" thickBot="1" x14ac:dyDescent="0.3">
      <c r="A62" s="15" t="s">
        <v>48</v>
      </c>
      <c r="B62" s="24">
        <v>328</v>
      </c>
      <c r="C62" s="24">
        <v>100</v>
      </c>
      <c r="D62" s="24">
        <v>6</v>
      </c>
      <c r="E62" s="24">
        <v>404</v>
      </c>
      <c r="F62" s="24">
        <v>49</v>
      </c>
      <c r="G62" s="24">
        <v>120</v>
      </c>
      <c r="H62" s="24">
        <v>423</v>
      </c>
      <c r="I62" s="24">
        <v>49</v>
      </c>
      <c r="J62" s="24">
        <v>322</v>
      </c>
      <c r="K62" s="24">
        <v>65</v>
      </c>
      <c r="L62" s="24">
        <v>95</v>
      </c>
      <c r="M62" s="24">
        <v>0</v>
      </c>
      <c r="N62" s="24">
        <v>154</v>
      </c>
      <c r="O62" s="24">
        <v>39</v>
      </c>
      <c r="P62" s="24">
        <v>98</v>
      </c>
      <c r="Q62" s="24">
        <v>0</v>
      </c>
      <c r="R62" s="24">
        <v>0</v>
      </c>
      <c r="S62" s="25">
        <v>2252</v>
      </c>
      <c r="T62" s="17">
        <v>8525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33</v>
      </c>
      <c r="I64" s="24">
        <v>13</v>
      </c>
      <c r="J64" s="24">
        <v>10</v>
      </c>
      <c r="K64" s="24">
        <v>0</v>
      </c>
      <c r="L64" s="24">
        <v>8</v>
      </c>
      <c r="M64" s="24">
        <v>0</v>
      </c>
      <c r="N64" s="24">
        <v>5</v>
      </c>
      <c r="O64" s="24">
        <v>0</v>
      </c>
      <c r="P64" s="24">
        <v>5</v>
      </c>
      <c r="Q64" s="24">
        <v>0</v>
      </c>
      <c r="R64" s="24">
        <v>0</v>
      </c>
      <c r="S64" s="25">
        <v>79</v>
      </c>
      <c r="T64" s="17">
        <v>68</v>
      </c>
    </row>
    <row r="65" spans="1:20" ht="15.75" thickBot="1" x14ac:dyDescent="0.3">
      <c r="A65" s="16" t="s">
        <v>51</v>
      </c>
      <c r="B65" s="24">
        <v>8150</v>
      </c>
      <c r="C65" s="24">
        <v>42</v>
      </c>
      <c r="D65" s="24">
        <v>296</v>
      </c>
      <c r="E65" s="24">
        <v>41232</v>
      </c>
      <c r="F65" s="24">
        <v>620</v>
      </c>
      <c r="G65" s="24">
        <v>5066</v>
      </c>
      <c r="H65" s="24">
        <v>17161</v>
      </c>
      <c r="I65" s="24">
        <v>9983</v>
      </c>
      <c r="J65" s="24">
        <v>12067</v>
      </c>
      <c r="K65" s="24">
        <v>2325</v>
      </c>
      <c r="L65" s="24">
        <v>13151</v>
      </c>
      <c r="M65" s="24">
        <v>6174</v>
      </c>
      <c r="N65" s="24">
        <v>8902</v>
      </c>
      <c r="O65" s="24">
        <v>3515</v>
      </c>
      <c r="P65" s="24">
        <v>8204</v>
      </c>
      <c r="Q65" s="24">
        <v>0</v>
      </c>
      <c r="R65" s="24">
        <v>12</v>
      </c>
      <c r="S65" s="25">
        <v>136900</v>
      </c>
      <c r="T65" s="17">
        <v>46274</v>
      </c>
    </row>
    <row r="66" spans="1:20" ht="15.75" thickBot="1" x14ac:dyDescent="0.3">
      <c r="A66" s="18" t="s">
        <v>52</v>
      </c>
      <c r="B66" s="25">
        <v>21849</v>
      </c>
      <c r="C66" s="25">
        <v>481</v>
      </c>
      <c r="D66" s="25">
        <v>2042</v>
      </c>
      <c r="E66" s="25">
        <v>55075</v>
      </c>
      <c r="F66" s="25">
        <v>4047</v>
      </c>
      <c r="G66" s="25">
        <v>9481</v>
      </c>
      <c r="H66" s="25">
        <v>39360</v>
      </c>
      <c r="I66" s="25">
        <v>13834</v>
      </c>
      <c r="J66" s="25">
        <v>27610</v>
      </c>
      <c r="K66" s="25">
        <v>2864</v>
      </c>
      <c r="L66" s="25">
        <v>28178</v>
      </c>
      <c r="M66" s="25">
        <v>20477</v>
      </c>
      <c r="N66" s="25">
        <v>24284</v>
      </c>
      <c r="O66" s="25">
        <v>12934</v>
      </c>
      <c r="P66" s="25">
        <v>15037</v>
      </c>
      <c r="Q66" s="25">
        <v>14</v>
      </c>
      <c r="R66" s="25">
        <v>37</v>
      </c>
      <c r="S66" s="25">
        <v>277604</v>
      </c>
      <c r="T66" s="25">
        <v>165421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29</v>
      </c>
      <c r="C72" s="22">
        <v>224</v>
      </c>
      <c r="D72" s="22">
        <v>70</v>
      </c>
      <c r="E72" s="22">
        <v>0</v>
      </c>
      <c r="F72" s="22">
        <v>0</v>
      </c>
      <c r="G72" s="22">
        <v>66</v>
      </c>
      <c r="H72" s="22">
        <v>9</v>
      </c>
      <c r="I72" s="22">
        <v>3</v>
      </c>
      <c r="J72" s="22">
        <v>2</v>
      </c>
      <c r="K72" s="22">
        <v>0</v>
      </c>
      <c r="L72" s="22">
        <v>40</v>
      </c>
      <c r="M72" s="22">
        <v>33</v>
      </c>
      <c r="N72" s="22">
        <v>724</v>
      </c>
      <c r="O72" s="22">
        <v>0</v>
      </c>
      <c r="P72" s="22">
        <v>17470</v>
      </c>
      <c r="Q72" s="22">
        <v>652</v>
      </c>
      <c r="R72" s="22">
        <v>0</v>
      </c>
      <c r="S72" s="17">
        <v>19322</v>
      </c>
      <c r="T72" s="17">
        <v>11051</v>
      </c>
    </row>
    <row r="73" spans="1:20" ht="15.75" thickBot="1" x14ac:dyDescent="0.3">
      <c r="A73" s="15" t="s">
        <v>37</v>
      </c>
      <c r="B73" s="22">
        <v>4</v>
      </c>
      <c r="C73" s="22">
        <v>190</v>
      </c>
      <c r="D73" s="22">
        <v>725</v>
      </c>
      <c r="E73" s="22">
        <v>0</v>
      </c>
      <c r="F73" s="22">
        <v>123</v>
      </c>
      <c r="G73" s="22">
        <v>567</v>
      </c>
      <c r="H73" s="22">
        <v>369</v>
      </c>
      <c r="I73" s="22">
        <v>0</v>
      </c>
      <c r="J73" s="22">
        <v>29</v>
      </c>
      <c r="K73" s="22">
        <v>62</v>
      </c>
      <c r="L73" s="22">
        <v>6</v>
      </c>
      <c r="M73" s="22">
        <v>213</v>
      </c>
      <c r="N73" s="22">
        <v>1658</v>
      </c>
      <c r="O73" s="22">
        <v>0</v>
      </c>
      <c r="P73" s="22">
        <v>418</v>
      </c>
      <c r="Q73" s="22">
        <v>66</v>
      </c>
      <c r="R73" s="22">
        <v>0</v>
      </c>
      <c r="S73" s="17">
        <v>4430</v>
      </c>
      <c r="T73" s="17">
        <v>11576</v>
      </c>
    </row>
    <row r="74" spans="1:20" ht="15.75" thickBot="1" x14ac:dyDescent="0.3">
      <c r="A74" s="15" t="s">
        <v>38</v>
      </c>
      <c r="B74" s="22">
        <v>34</v>
      </c>
      <c r="C74" s="22">
        <v>55</v>
      </c>
      <c r="D74" s="22">
        <v>229</v>
      </c>
      <c r="E74" s="22">
        <v>0</v>
      </c>
      <c r="F74" s="22">
        <v>147</v>
      </c>
      <c r="G74" s="22">
        <v>124</v>
      </c>
      <c r="H74" s="22">
        <v>571</v>
      </c>
      <c r="I74" s="22">
        <v>10</v>
      </c>
      <c r="J74" s="22">
        <v>24</v>
      </c>
      <c r="K74" s="22">
        <v>0</v>
      </c>
      <c r="L74" s="22">
        <v>81</v>
      </c>
      <c r="M74" s="22">
        <v>376</v>
      </c>
      <c r="N74" s="22">
        <v>67</v>
      </c>
      <c r="O74" s="22">
        <v>0</v>
      </c>
      <c r="P74" s="22">
        <v>97</v>
      </c>
      <c r="Q74" s="22">
        <v>545</v>
      </c>
      <c r="R74" s="22">
        <v>0</v>
      </c>
      <c r="S74" s="17">
        <v>2360</v>
      </c>
      <c r="T74" s="17">
        <v>15246</v>
      </c>
    </row>
    <row r="75" spans="1:20" ht="15.75" thickBot="1" x14ac:dyDescent="0.3">
      <c r="A75" s="15" t="s">
        <v>39</v>
      </c>
      <c r="B75" s="22">
        <v>15</v>
      </c>
      <c r="C75" s="22">
        <v>805</v>
      </c>
      <c r="D75" s="22">
        <v>932</v>
      </c>
      <c r="E75" s="22">
        <v>0</v>
      </c>
      <c r="F75" s="22">
        <v>1092</v>
      </c>
      <c r="G75" s="22">
        <v>377</v>
      </c>
      <c r="H75" s="22">
        <v>84</v>
      </c>
      <c r="I75" s="22">
        <v>0</v>
      </c>
      <c r="J75" s="22">
        <v>0</v>
      </c>
      <c r="K75" s="22">
        <v>0</v>
      </c>
      <c r="L75" s="22">
        <v>141</v>
      </c>
      <c r="M75" s="22">
        <v>337</v>
      </c>
      <c r="N75" s="22">
        <v>231</v>
      </c>
      <c r="O75" s="22">
        <v>0</v>
      </c>
      <c r="P75" s="22">
        <v>2915</v>
      </c>
      <c r="Q75" s="22">
        <v>371</v>
      </c>
      <c r="R75" s="22">
        <v>0</v>
      </c>
      <c r="S75" s="17">
        <v>7300</v>
      </c>
      <c r="T75" s="17">
        <v>14768</v>
      </c>
    </row>
    <row r="76" spans="1:20" ht="15.75" thickBot="1" x14ac:dyDescent="0.3">
      <c r="A76" s="15" t="s">
        <v>40</v>
      </c>
      <c r="B76" s="22">
        <v>31</v>
      </c>
      <c r="C76" s="22">
        <v>907</v>
      </c>
      <c r="D76" s="22">
        <v>574</v>
      </c>
      <c r="E76" s="22">
        <v>61</v>
      </c>
      <c r="F76" s="22">
        <v>528</v>
      </c>
      <c r="G76" s="22">
        <v>468</v>
      </c>
      <c r="H76" s="22">
        <v>100</v>
      </c>
      <c r="I76" s="22">
        <v>0</v>
      </c>
      <c r="J76" s="22">
        <v>13</v>
      </c>
      <c r="K76" s="22">
        <v>6</v>
      </c>
      <c r="L76" s="22">
        <v>45</v>
      </c>
      <c r="M76" s="22">
        <v>359</v>
      </c>
      <c r="N76" s="22">
        <v>9297</v>
      </c>
      <c r="O76" s="22">
        <v>0</v>
      </c>
      <c r="P76" s="22">
        <v>769</v>
      </c>
      <c r="Q76" s="22">
        <v>575</v>
      </c>
      <c r="R76" s="22">
        <v>0</v>
      </c>
      <c r="S76" s="17">
        <v>13733</v>
      </c>
      <c r="T76" s="17">
        <v>37913</v>
      </c>
    </row>
    <row r="77" spans="1:20" ht="15.75" thickBot="1" x14ac:dyDescent="0.3">
      <c r="A77" s="15" t="s">
        <v>41</v>
      </c>
      <c r="B77" s="22">
        <v>24</v>
      </c>
      <c r="C77" s="22">
        <v>1145</v>
      </c>
      <c r="D77" s="22">
        <v>1301</v>
      </c>
      <c r="E77" s="22">
        <v>16</v>
      </c>
      <c r="F77" s="22">
        <v>265</v>
      </c>
      <c r="G77" s="22">
        <v>267</v>
      </c>
      <c r="H77" s="22">
        <v>2242</v>
      </c>
      <c r="I77" s="22">
        <v>0</v>
      </c>
      <c r="J77" s="22">
        <v>304</v>
      </c>
      <c r="K77" s="22">
        <v>201</v>
      </c>
      <c r="L77" s="22">
        <v>185</v>
      </c>
      <c r="M77" s="22">
        <v>406</v>
      </c>
      <c r="N77" s="22">
        <v>538</v>
      </c>
      <c r="O77" s="22">
        <v>0</v>
      </c>
      <c r="P77" s="22">
        <v>168</v>
      </c>
      <c r="Q77" s="22">
        <v>810</v>
      </c>
      <c r="R77" s="22">
        <v>0</v>
      </c>
      <c r="S77" s="17">
        <v>7872</v>
      </c>
      <c r="T77" s="17">
        <v>93181</v>
      </c>
    </row>
    <row r="78" spans="1:20" ht="15.75" thickBot="1" x14ac:dyDescent="0.3">
      <c r="A78" s="15" t="s">
        <v>42</v>
      </c>
      <c r="B78" s="22">
        <v>7</v>
      </c>
      <c r="C78" s="22">
        <v>942</v>
      </c>
      <c r="D78" s="22">
        <v>577</v>
      </c>
      <c r="E78" s="22">
        <v>21</v>
      </c>
      <c r="F78" s="22">
        <v>103</v>
      </c>
      <c r="G78" s="22">
        <v>155</v>
      </c>
      <c r="H78" s="22">
        <v>114</v>
      </c>
      <c r="I78" s="22">
        <v>0</v>
      </c>
      <c r="J78" s="22">
        <v>21</v>
      </c>
      <c r="K78" s="22">
        <v>0</v>
      </c>
      <c r="L78" s="22">
        <v>12</v>
      </c>
      <c r="M78" s="22">
        <v>41</v>
      </c>
      <c r="N78" s="22">
        <v>1159</v>
      </c>
      <c r="O78" s="22">
        <v>0</v>
      </c>
      <c r="P78" s="22">
        <v>109</v>
      </c>
      <c r="Q78" s="22">
        <v>126</v>
      </c>
      <c r="R78" s="22">
        <v>0</v>
      </c>
      <c r="S78" s="17">
        <v>3387</v>
      </c>
      <c r="T78" s="17">
        <v>30700</v>
      </c>
    </row>
    <row r="79" spans="1:20" ht="15.75" thickBot="1" x14ac:dyDescent="0.3">
      <c r="A79" s="15" t="s">
        <v>43</v>
      </c>
      <c r="B79" s="22">
        <v>5136</v>
      </c>
      <c r="C79" s="22">
        <v>0</v>
      </c>
      <c r="D79" s="22">
        <v>994</v>
      </c>
      <c r="E79" s="22">
        <v>19</v>
      </c>
      <c r="F79" s="22">
        <v>100</v>
      </c>
      <c r="G79" s="22">
        <v>738</v>
      </c>
      <c r="H79" s="22">
        <v>95</v>
      </c>
      <c r="I79" s="22">
        <v>17</v>
      </c>
      <c r="J79" s="22">
        <v>101</v>
      </c>
      <c r="K79" s="22">
        <v>0</v>
      </c>
      <c r="L79" s="22">
        <v>118</v>
      </c>
      <c r="M79" s="22">
        <v>179</v>
      </c>
      <c r="N79" s="22">
        <v>2462</v>
      </c>
      <c r="O79" s="22">
        <v>0</v>
      </c>
      <c r="P79" s="22">
        <v>3912</v>
      </c>
      <c r="Q79" s="22">
        <v>772</v>
      </c>
      <c r="R79" s="22">
        <v>0</v>
      </c>
      <c r="S79" s="17">
        <v>14643</v>
      </c>
      <c r="T79" s="17">
        <v>53061</v>
      </c>
    </row>
    <row r="80" spans="1:20" ht="15.75" thickBot="1" x14ac:dyDescent="0.3">
      <c r="A80" s="15" t="s">
        <v>44</v>
      </c>
      <c r="B80" s="22">
        <v>105</v>
      </c>
      <c r="C80" s="22">
        <v>0</v>
      </c>
      <c r="D80" s="22">
        <v>26</v>
      </c>
      <c r="E80" s="22">
        <v>0</v>
      </c>
      <c r="F80" s="22">
        <v>26</v>
      </c>
      <c r="G80" s="22">
        <v>239</v>
      </c>
      <c r="H80" s="22">
        <v>8</v>
      </c>
      <c r="I80" s="22">
        <v>0</v>
      </c>
      <c r="J80" s="22">
        <v>0</v>
      </c>
      <c r="K80" s="22">
        <v>0</v>
      </c>
      <c r="L80" s="22">
        <v>117</v>
      </c>
      <c r="M80" s="22">
        <v>17</v>
      </c>
      <c r="N80" s="22">
        <v>0</v>
      </c>
      <c r="O80" s="22">
        <v>0</v>
      </c>
      <c r="P80" s="22">
        <v>2</v>
      </c>
      <c r="Q80" s="22">
        <v>90</v>
      </c>
      <c r="R80" s="22">
        <v>0</v>
      </c>
      <c r="S80" s="17">
        <v>630</v>
      </c>
      <c r="T80" s="17">
        <v>9603</v>
      </c>
    </row>
    <row r="81" spans="1:20" ht="15.75" thickBot="1" x14ac:dyDescent="0.3">
      <c r="A81" s="15" t="s">
        <v>45</v>
      </c>
      <c r="B81" s="22">
        <v>999</v>
      </c>
      <c r="C81" s="22">
        <v>2621</v>
      </c>
      <c r="D81" s="22">
        <v>6507</v>
      </c>
      <c r="E81" s="22">
        <v>90</v>
      </c>
      <c r="F81" s="22">
        <v>1236</v>
      </c>
      <c r="G81" s="22">
        <v>2435</v>
      </c>
      <c r="H81" s="22">
        <v>1949</v>
      </c>
      <c r="I81" s="22">
        <v>92</v>
      </c>
      <c r="J81" s="22">
        <v>4860</v>
      </c>
      <c r="K81" s="22">
        <v>345</v>
      </c>
      <c r="L81" s="22">
        <v>626</v>
      </c>
      <c r="M81" s="22">
        <v>2250</v>
      </c>
      <c r="N81" s="22">
        <v>17126</v>
      </c>
      <c r="O81" s="22">
        <v>0</v>
      </c>
      <c r="P81" s="22">
        <v>6390</v>
      </c>
      <c r="Q81" s="22">
        <v>1741</v>
      </c>
      <c r="R81" s="22">
        <v>0</v>
      </c>
      <c r="S81" s="17">
        <v>49267</v>
      </c>
      <c r="T81" s="17">
        <v>74673</v>
      </c>
    </row>
    <row r="82" spans="1:20" ht="15.75" thickBot="1" x14ac:dyDescent="0.3">
      <c r="A82" s="15" t="s">
        <v>46</v>
      </c>
      <c r="B82" s="22">
        <v>765</v>
      </c>
      <c r="C82" s="22">
        <v>0</v>
      </c>
      <c r="D82" s="22">
        <v>191</v>
      </c>
      <c r="E82" s="22">
        <v>28</v>
      </c>
      <c r="F82" s="22">
        <v>81</v>
      </c>
      <c r="G82" s="22">
        <v>896</v>
      </c>
      <c r="H82" s="22">
        <v>1765</v>
      </c>
      <c r="I82" s="22">
        <v>17</v>
      </c>
      <c r="J82" s="22">
        <v>18</v>
      </c>
      <c r="K82" s="22">
        <v>0</v>
      </c>
      <c r="L82" s="22">
        <v>167</v>
      </c>
      <c r="M82" s="22">
        <v>291</v>
      </c>
      <c r="N82" s="22">
        <v>13357</v>
      </c>
      <c r="O82" s="22">
        <v>0</v>
      </c>
      <c r="P82" s="22">
        <v>659</v>
      </c>
      <c r="Q82" s="22">
        <v>532</v>
      </c>
      <c r="R82" s="22">
        <v>0</v>
      </c>
      <c r="S82" s="17">
        <v>18767</v>
      </c>
      <c r="T82" s="17">
        <v>36562</v>
      </c>
    </row>
    <row r="83" spans="1:20" ht="15.75" thickBot="1" x14ac:dyDescent="0.3">
      <c r="A83" s="15" t="s">
        <v>47</v>
      </c>
      <c r="B83" s="22">
        <v>2</v>
      </c>
      <c r="C83" s="22">
        <v>605</v>
      </c>
      <c r="D83" s="22">
        <v>85</v>
      </c>
      <c r="E83" s="22">
        <v>4</v>
      </c>
      <c r="F83" s="22">
        <v>67</v>
      </c>
      <c r="G83" s="22">
        <v>284</v>
      </c>
      <c r="H83" s="22">
        <v>62</v>
      </c>
      <c r="I83" s="22">
        <v>4</v>
      </c>
      <c r="J83" s="22">
        <v>13</v>
      </c>
      <c r="K83" s="22">
        <v>18</v>
      </c>
      <c r="L83" s="22">
        <v>40</v>
      </c>
      <c r="M83" s="22">
        <v>202</v>
      </c>
      <c r="N83" s="22">
        <v>1558</v>
      </c>
      <c r="O83" s="22">
        <v>0</v>
      </c>
      <c r="P83" s="22">
        <v>183</v>
      </c>
      <c r="Q83" s="22">
        <v>256</v>
      </c>
      <c r="R83" s="22">
        <v>0</v>
      </c>
      <c r="S83" s="17">
        <v>3383</v>
      </c>
      <c r="T83" s="17">
        <v>15277</v>
      </c>
    </row>
    <row r="84" spans="1:20" ht="15.75" thickBot="1" x14ac:dyDescent="0.3">
      <c r="A84" s="15" t="s">
        <v>48</v>
      </c>
      <c r="B84" s="22">
        <v>4100</v>
      </c>
      <c r="C84" s="22">
        <v>2769</v>
      </c>
      <c r="D84" s="22">
        <v>1584</v>
      </c>
      <c r="E84" s="22">
        <v>13</v>
      </c>
      <c r="F84" s="22">
        <v>207</v>
      </c>
      <c r="G84" s="22">
        <v>508</v>
      </c>
      <c r="H84" s="22">
        <v>859</v>
      </c>
      <c r="I84" s="22">
        <v>4</v>
      </c>
      <c r="J84" s="22">
        <v>23</v>
      </c>
      <c r="K84" s="22">
        <v>0</v>
      </c>
      <c r="L84" s="22">
        <v>212</v>
      </c>
      <c r="M84" s="22">
        <v>321</v>
      </c>
      <c r="N84" s="22">
        <v>17133</v>
      </c>
      <c r="O84" s="22">
        <v>0</v>
      </c>
      <c r="P84" s="22">
        <v>106</v>
      </c>
      <c r="Q84" s="22">
        <v>636</v>
      </c>
      <c r="R84" s="22">
        <v>0</v>
      </c>
      <c r="S84" s="17">
        <v>28475</v>
      </c>
      <c r="T84" s="17">
        <v>32162</v>
      </c>
    </row>
    <row r="85" spans="1:20" ht="15.75" thickBot="1" x14ac:dyDescent="0.3">
      <c r="A85" s="15" t="s">
        <v>49</v>
      </c>
      <c r="B85" s="22">
        <v>1674</v>
      </c>
      <c r="C85" s="22">
        <v>0</v>
      </c>
      <c r="D85" s="22">
        <v>125</v>
      </c>
      <c r="E85" s="22">
        <v>0</v>
      </c>
      <c r="F85" s="22">
        <v>0</v>
      </c>
      <c r="G85" s="22">
        <v>773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481</v>
      </c>
      <c r="O85" s="22">
        <v>0</v>
      </c>
      <c r="P85" s="22">
        <v>124</v>
      </c>
      <c r="Q85" s="22">
        <v>331</v>
      </c>
      <c r="R85" s="22">
        <v>0</v>
      </c>
      <c r="S85" s="17">
        <v>3559</v>
      </c>
      <c r="T85" s="17">
        <v>2232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5280</v>
      </c>
    </row>
    <row r="87" spans="1:20" ht="15.75" thickBot="1" x14ac:dyDescent="0.3">
      <c r="A87" s="16" t="s">
        <v>51</v>
      </c>
      <c r="B87" s="22">
        <v>38654</v>
      </c>
      <c r="C87" s="22">
        <v>0</v>
      </c>
      <c r="D87" s="22">
        <v>40803</v>
      </c>
      <c r="E87" s="22">
        <v>531</v>
      </c>
      <c r="F87" s="22">
        <v>7564</v>
      </c>
      <c r="G87" s="22">
        <v>50861</v>
      </c>
      <c r="H87" s="22">
        <v>11524</v>
      </c>
      <c r="I87" s="22">
        <v>6484</v>
      </c>
      <c r="J87" s="22">
        <v>16075</v>
      </c>
      <c r="K87" s="22">
        <v>3470</v>
      </c>
      <c r="L87" s="22">
        <v>17549</v>
      </c>
      <c r="M87" s="22">
        <v>49587</v>
      </c>
      <c r="N87" s="22">
        <v>29085</v>
      </c>
      <c r="O87" s="22">
        <v>0</v>
      </c>
      <c r="P87" s="22">
        <v>27013</v>
      </c>
      <c r="Q87" s="22">
        <v>28366</v>
      </c>
      <c r="R87" s="22">
        <v>42</v>
      </c>
      <c r="S87" s="17">
        <v>327608</v>
      </c>
      <c r="T87" s="17">
        <v>248342</v>
      </c>
    </row>
    <row r="88" spans="1:20" ht="15.75" thickBot="1" x14ac:dyDescent="0.3">
      <c r="A88" s="18" t="s">
        <v>52</v>
      </c>
      <c r="B88" s="17">
        <v>51579</v>
      </c>
      <c r="C88" s="17">
        <v>10263</v>
      </c>
      <c r="D88" s="17">
        <v>54723</v>
      </c>
      <c r="E88" s="17">
        <v>783</v>
      </c>
      <c r="F88" s="17">
        <v>11539</v>
      </c>
      <c r="G88" s="17">
        <v>58758</v>
      </c>
      <c r="H88" s="17">
        <v>19760</v>
      </c>
      <c r="I88" s="17">
        <v>6631</v>
      </c>
      <c r="J88" s="17">
        <v>21483</v>
      </c>
      <c r="K88" s="17">
        <v>4102</v>
      </c>
      <c r="L88" s="17">
        <v>19339</v>
      </c>
      <c r="M88" s="17">
        <v>54654</v>
      </c>
      <c r="N88" s="17">
        <v>94876</v>
      </c>
      <c r="O88" s="17">
        <v>0</v>
      </c>
      <c r="P88" s="17">
        <v>60337</v>
      </c>
      <c r="Q88" s="17">
        <v>35869</v>
      </c>
      <c r="R88" s="17">
        <v>42</v>
      </c>
      <c r="S88" s="17">
        <v>504738</v>
      </c>
      <c r="T88" s="17">
        <v>691627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1987.8598590385839</v>
      </c>
      <c r="C94" s="22">
        <f t="shared" ref="C94:R95" si="0">+C6+C28+C50+C72</f>
        <v>538.29460406882106</v>
      </c>
      <c r="D94" s="22">
        <f t="shared" si="0"/>
        <v>3255.234933489302</v>
      </c>
      <c r="E94" s="22">
        <f t="shared" si="0"/>
        <v>5475.8127679069576</v>
      </c>
      <c r="F94" s="22">
        <f t="shared" si="0"/>
        <v>307.53689873181031</v>
      </c>
      <c r="G94" s="22">
        <f t="shared" si="0"/>
        <v>7238.4802107348769</v>
      </c>
      <c r="H94" s="22">
        <f t="shared" si="0"/>
        <v>6809.0574935234545</v>
      </c>
      <c r="I94" s="22">
        <f t="shared" si="0"/>
        <v>1666.2593113375387</v>
      </c>
      <c r="J94" s="22">
        <f t="shared" si="0"/>
        <v>3699.2142606356447</v>
      </c>
      <c r="K94" s="22">
        <f t="shared" si="0"/>
        <v>1456.6863046703143</v>
      </c>
      <c r="L94" s="22">
        <f t="shared" si="0"/>
        <v>5012.8409630396063</v>
      </c>
      <c r="M94" s="22">
        <f t="shared" si="0"/>
        <v>7884.4720925651982</v>
      </c>
      <c r="N94" s="22">
        <f t="shared" si="0"/>
        <v>4115.3945220787737</v>
      </c>
      <c r="O94" s="22">
        <f t="shared" si="0"/>
        <v>581.82907184712428</v>
      </c>
      <c r="P94" s="22">
        <f t="shared" si="0"/>
        <v>20802.924323211952</v>
      </c>
      <c r="Q94" s="22">
        <f t="shared" si="0"/>
        <v>1458.610696195431</v>
      </c>
      <c r="R94" s="22">
        <f t="shared" si="0"/>
        <v>15.491686924612559</v>
      </c>
      <c r="S94" s="17">
        <f>+SUM(B94:R94)</f>
        <v>72306</v>
      </c>
      <c r="T94" s="17">
        <f t="shared" ref="T94:T101" si="1">+T6+T28+T50+T72</f>
        <v>21221</v>
      </c>
    </row>
    <row r="95" spans="1:20" ht="15.75" thickBot="1" x14ac:dyDescent="0.3">
      <c r="A95" s="15" t="s">
        <v>37</v>
      </c>
      <c r="B95" s="22">
        <f>+B7+B29+B51+B73</f>
        <v>1118.1175829296112</v>
      </c>
      <c r="C95" s="22">
        <f t="shared" si="0"/>
        <v>299.30082354494846</v>
      </c>
      <c r="D95" s="22">
        <f t="shared" si="0"/>
        <v>9439.5463635992401</v>
      </c>
      <c r="E95" s="22">
        <f t="shared" si="0"/>
        <v>6900.7953102030897</v>
      </c>
      <c r="F95" s="22">
        <f t="shared" si="0"/>
        <v>662.6740807014221</v>
      </c>
      <c r="G95" s="22">
        <f t="shared" si="0"/>
        <v>13577.067681239078</v>
      </c>
      <c r="H95" s="22">
        <f t="shared" si="0"/>
        <v>14261.374000284944</v>
      </c>
      <c r="I95" s="22">
        <f t="shared" si="0"/>
        <v>2595.4346016691507</v>
      </c>
      <c r="J95" s="22">
        <f t="shared" si="0"/>
        <v>7756.13042136887</v>
      </c>
      <c r="K95" s="22">
        <f t="shared" si="0"/>
        <v>2380.3669828452066</v>
      </c>
      <c r="L95" s="22">
        <f t="shared" si="0"/>
        <v>11079.997825572536</v>
      </c>
      <c r="M95" s="22">
        <f t="shared" si="0"/>
        <v>11584.630648826766</v>
      </c>
      <c r="N95" s="22">
        <f t="shared" si="0"/>
        <v>7045.2608286253926</v>
      </c>
      <c r="O95" s="22">
        <f t="shared" si="0"/>
        <v>509.04033453050499</v>
      </c>
      <c r="P95" s="22">
        <f t="shared" si="0"/>
        <v>6025.862086310115</v>
      </c>
      <c r="Q95" s="22">
        <f t="shared" si="0"/>
        <v>1216.4004277491169</v>
      </c>
      <c r="R95" s="22">
        <f t="shared" si="0"/>
        <v>0</v>
      </c>
      <c r="S95" s="17">
        <f t="shared" ref="S95:S109" si="2">+SUM(B95:R95)</f>
        <v>96452</v>
      </c>
      <c r="T95" s="17">
        <f t="shared" si="1"/>
        <v>24849</v>
      </c>
    </row>
    <row r="96" spans="1:20" ht="15.75" thickBot="1" x14ac:dyDescent="0.3">
      <c r="A96" s="15" t="s">
        <v>38</v>
      </c>
      <c r="B96" s="22">
        <f t="shared" ref="B96:R109" si="3">+B8+B30+B52+B74</f>
        <v>1418.6935520395998</v>
      </c>
      <c r="C96" s="22">
        <f t="shared" si="3"/>
        <v>146.44554556274153</v>
      </c>
      <c r="D96" s="22">
        <f t="shared" si="3"/>
        <v>28511.140854556535</v>
      </c>
      <c r="E96" s="22">
        <f t="shared" si="3"/>
        <v>18583.678240602832</v>
      </c>
      <c r="F96" s="22">
        <f t="shared" si="3"/>
        <v>1194.3432603708225</v>
      </c>
      <c r="G96" s="22">
        <f t="shared" si="3"/>
        <v>28258.487656169447</v>
      </c>
      <c r="H96" s="22">
        <f t="shared" si="3"/>
        <v>22863.137109908439</v>
      </c>
      <c r="I96" s="22">
        <f t="shared" si="3"/>
        <v>4637.8021805948765</v>
      </c>
      <c r="J96" s="22">
        <f t="shared" si="3"/>
        <v>14283.974651202441</v>
      </c>
      <c r="K96" s="22">
        <f t="shared" si="3"/>
        <v>4398.8224083395817</v>
      </c>
      <c r="L96" s="22">
        <f t="shared" si="3"/>
        <v>30344.368353237238</v>
      </c>
      <c r="M96" s="22">
        <f t="shared" si="3"/>
        <v>25254.870155074852</v>
      </c>
      <c r="N96" s="22">
        <f t="shared" si="3"/>
        <v>9570.6607391372891</v>
      </c>
      <c r="O96" s="22">
        <f t="shared" si="3"/>
        <v>1249.0165337472718</v>
      </c>
      <c r="P96" s="22">
        <f t="shared" si="3"/>
        <v>14110.063663569941</v>
      </c>
      <c r="Q96" s="22">
        <f t="shared" si="3"/>
        <v>1456.4290881931397</v>
      </c>
      <c r="R96" s="22">
        <f t="shared" si="3"/>
        <v>21.066007692969976</v>
      </c>
      <c r="S96" s="17">
        <f t="shared" si="2"/>
        <v>206303.00000000009</v>
      </c>
      <c r="T96" s="17">
        <f t="shared" si="1"/>
        <v>36977</v>
      </c>
    </row>
    <row r="97" spans="1:20" ht="15.75" thickBot="1" x14ac:dyDescent="0.3">
      <c r="A97" s="15" t="s">
        <v>39</v>
      </c>
      <c r="B97" s="22">
        <f t="shared" si="3"/>
        <v>4124.9133343907561</v>
      </c>
      <c r="C97" s="22">
        <f t="shared" si="3"/>
        <v>960.95761122539352</v>
      </c>
      <c r="D97" s="22">
        <f t="shared" si="3"/>
        <v>12964.356797005872</v>
      </c>
      <c r="E97" s="22">
        <f t="shared" si="3"/>
        <v>3845.7959374353741</v>
      </c>
      <c r="F97" s="22">
        <f t="shared" si="3"/>
        <v>1537.0418751667537</v>
      </c>
      <c r="G97" s="22">
        <f t="shared" si="3"/>
        <v>10169.564261303905</v>
      </c>
      <c r="H97" s="22">
        <f t="shared" si="3"/>
        <v>7126.6922884720479</v>
      </c>
      <c r="I97" s="22">
        <f t="shared" si="3"/>
        <v>1796.8098536360503</v>
      </c>
      <c r="J97" s="22">
        <f t="shared" si="3"/>
        <v>7958.4758903369602</v>
      </c>
      <c r="K97" s="22">
        <f t="shared" si="3"/>
        <v>1493.1278463030526</v>
      </c>
      <c r="L97" s="22">
        <f t="shared" si="3"/>
        <v>10619.871291015383</v>
      </c>
      <c r="M97" s="22">
        <f t="shared" si="3"/>
        <v>11199.00671507571</v>
      </c>
      <c r="N97" s="22">
        <f t="shared" si="3"/>
        <v>2319.3854396256611</v>
      </c>
      <c r="O97" s="22">
        <f t="shared" si="3"/>
        <v>367.77501342708894</v>
      </c>
      <c r="P97" s="22">
        <f t="shared" si="3"/>
        <v>7508.4019220283617</v>
      </c>
      <c r="Q97" s="22">
        <f t="shared" si="3"/>
        <v>543.83044490157431</v>
      </c>
      <c r="R97" s="22">
        <f t="shared" si="3"/>
        <v>5.993478650060549</v>
      </c>
      <c r="S97" s="17">
        <f t="shared" si="2"/>
        <v>84542.000000000015</v>
      </c>
      <c r="T97" s="17">
        <f t="shared" si="1"/>
        <v>21988</v>
      </c>
    </row>
    <row r="98" spans="1:20" ht="15.75" thickBot="1" x14ac:dyDescent="0.3">
      <c r="A98" s="15" t="s">
        <v>40</v>
      </c>
      <c r="B98" s="22">
        <f t="shared" si="3"/>
        <v>9426.1375877683022</v>
      </c>
      <c r="C98" s="22">
        <f t="shared" si="3"/>
        <v>1442.2449821591727</v>
      </c>
      <c r="D98" s="22">
        <f t="shared" si="3"/>
        <v>14288.14039204857</v>
      </c>
      <c r="E98" s="22">
        <f t="shared" si="3"/>
        <v>7947.2718505764969</v>
      </c>
      <c r="F98" s="22">
        <f t="shared" si="3"/>
        <v>1424.3661177918773</v>
      </c>
      <c r="G98" s="22">
        <f t="shared" si="3"/>
        <v>26784.262235134134</v>
      </c>
      <c r="H98" s="22">
        <f t="shared" si="3"/>
        <v>18610.871866432182</v>
      </c>
      <c r="I98" s="22">
        <f t="shared" si="3"/>
        <v>4800.8244059717126</v>
      </c>
      <c r="J98" s="22">
        <f t="shared" si="3"/>
        <v>8742.0187357360337</v>
      </c>
      <c r="K98" s="22">
        <f t="shared" si="3"/>
        <v>3345.5093678680169</v>
      </c>
      <c r="L98" s="22">
        <f t="shared" si="3"/>
        <v>19463.017066201937</v>
      </c>
      <c r="M98" s="22">
        <f t="shared" si="3"/>
        <v>25899.985166336242</v>
      </c>
      <c r="N98" s="22">
        <f t="shared" si="3"/>
        <v>18863.250924626533</v>
      </c>
      <c r="O98" s="22">
        <f t="shared" si="3"/>
        <v>10054.117663538795</v>
      </c>
      <c r="P98" s="22">
        <f t="shared" si="3"/>
        <v>8465.6708330003548</v>
      </c>
      <c r="Q98" s="22">
        <f t="shared" si="3"/>
        <v>2305.3053830221152</v>
      </c>
      <c r="R98" s="22">
        <f t="shared" si="3"/>
        <v>156.00542178752701</v>
      </c>
      <c r="S98" s="17">
        <f t="shared" si="2"/>
        <v>182019</v>
      </c>
      <c r="T98" s="17">
        <f t="shared" si="1"/>
        <v>71949</v>
      </c>
    </row>
    <row r="99" spans="1:20" ht="15.75" thickBot="1" x14ac:dyDescent="0.3">
      <c r="A99" s="15" t="s">
        <v>41</v>
      </c>
      <c r="B99" s="22">
        <f t="shared" si="3"/>
        <v>24691.919073013752</v>
      </c>
      <c r="C99" s="22">
        <f t="shared" si="3"/>
        <v>2102.0625872266655</v>
      </c>
      <c r="D99" s="22">
        <f t="shared" si="3"/>
        <v>18116.297347230131</v>
      </c>
      <c r="E99" s="22">
        <f t="shared" si="3"/>
        <v>32873.602868386632</v>
      </c>
      <c r="F99" s="22">
        <f t="shared" si="3"/>
        <v>5653.4945610398217</v>
      </c>
      <c r="G99" s="22">
        <f t="shared" si="3"/>
        <v>76127.453028334261</v>
      </c>
      <c r="H99" s="22">
        <f t="shared" si="3"/>
        <v>57398.36600605314</v>
      </c>
      <c r="I99" s="22">
        <f t="shared" si="3"/>
        <v>12800.034512011978</v>
      </c>
      <c r="J99" s="22">
        <f t="shared" si="3"/>
        <v>42526.923931583937</v>
      </c>
      <c r="K99" s="22">
        <f t="shared" si="3"/>
        <v>12065.123242874521</v>
      </c>
      <c r="L99" s="22">
        <f t="shared" si="3"/>
        <v>62638.138136923597</v>
      </c>
      <c r="M99" s="22">
        <f t="shared" si="3"/>
        <v>62556.051721715165</v>
      </c>
      <c r="N99" s="22">
        <f t="shared" si="3"/>
        <v>33789.956200144043</v>
      </c>
      <c r="O99" s="22">
        <f t="shared" si="3"/>
        <v>12739.105668529981</v>
      </c>
      <c r="P99" s="22">
        <f t="shared" si="3"/>
        <v>30823.717394382478</v>
      </c>
      <c r="Q99" s="22">
        <f t="shared" si="3"/>
        <v>6960.6936245527831</v>
      </c>
      <c r="R99" s="22">
        <f t="shared" si="3"/>
        <v>50.060095997170293</v>
      </c>
      <c r="S99" s="17">
        <f t="shared" si="2"/>
        <v>493913.00000000012</v>
      </c>
      <c r="T99" s="17">
        <f t="shared" si="1"/>
        <v>198985</v>
      </c>
    </row>
    <row r="100" spans="1:20" ht="15.75" thickBot="1" x14ac:dyDescent="0.3">
      <c r="A100" s="15" t="s">
        <v>42</v>
      </c>
      <c r="B100" s="22">
        <f t="shared" si="3"/>
        <v>43246.791076466645</v>
      </c>
      <c r="C100" s="22">
        <f t="shared" si="3"/>
        <v>1349.8071711735035</v>
      </c>
      <c r="D100" s="22">
        <f t="shared" si="3"/>
        <v>11048.652001932121</v>
      </c>
      <c r="E100" s="22">
        <f t="shared" si="3"/>
        <v>27161.966904776302</v>
      </c>
      <c r="F100" s="22">
        <f t="shared" si="3"/>
        <v>1370.5367956171729</v>
      </c>
      <c r="G100" s="22">
        <f t="shared" si="3"/>
        <v>33410.478173836935</v>
      </c>
      <c r="H100" s="22">
        <f t="shared" si="3"/>
        <v>29617.797193874012</v>
      </c>
      <c r="I100" s="22">
        <f t="shared" si="3"/>
        <v>3120.3278628424805</v>
      </c>
      <c r="J100" s="22">
        <f t="shared" si="3"/>
        <v>11634.206216617991</v>
      </c>
      <c r="K100" s="22">
        <f t="shared" si="3"/>
        <v>5346.1413223620966</v>
      </c>
      <c r="L100" s="22">
        <f t="shared" si="3"/>
        <v>28391.871289129584</v>
      </c>
      <c r="M100" s="22">
        <f t="shared" si="3"/>
        <v>31729.009285642132</v>
      </c>
      <c r="N100" s="22">
        <f t="shared" si="3"/>
        <v>14369.619144187545</v>
      </c>
      <c r="O100" s="22">
        <f t="shared" si="3"/>
        <v>2527.1274305493698</v>
      </c>
      <c r="P100" s="22">
        <f t="shared" si="3"/>
        <v>17343.677417461171</v>
      </c>
      <c r="Q100" s="22">
        <f t="shared" si="3"/>
        <v>588.04247684978998</v>
      </c>
      <c r="R100" s="22">
        <f t="shared" si="3"/>
        <v>4.9482366811543645</v>
      </c>
      <c r="S100" s="17">
        <f t="shared" si="2"/>
        <v>262261</v>
      </c>
      <c r="T100" s="17">
        <f t="shared" si="1"/>
        <v>85773</v>
      </c>
    </row>
    <row r="101" spans="1:20" ht="15.75" thickBot="1" x14ac:dyDescent="0.3">
      <c r="A101" s="15" t="s">
        <v>43</v>
      </c>
      <c r="B101" s="22">
        <f t="shared" si="3"/>
        <v>54172.564362431745</v>
      </c>
      <c r="C101" s="22">
        <f t="shared" si="3"/>
        <v>85.483649774345224</v>
      </c>
      <c r="D101" s="22">
        <f t="shared" si="3"/>
        <v>6021.9807944907334</v>
      </c>
      <c r="E101" s="22">
        <f t="shared" si="3"/>
        <v>27580.801395206836</v>
      </c>
      <c r="F101" s="22">
        <f t="shared" si="3"/>
        <v>2047.703310521186</v>
      </c>
      <c r="G101" s="22">
        <f t="shared" si="3"/>
        <v>37420.000375443502</v>
      </c>
      <c r="H101" s="22">
        <f t="shared" si="3"/>
        <v>33810.74881915671</v>
      </c>
      <c r="I101" s="22">
        <f t="shared" si="3"/>
        <v>2733.4655610809878</v>
      </c>
      <c r="J101" s="22">
        <f t="shared" si="3"/>
        <v>15078.020566966385</v>
      </c>
      <c r="K101" s="22">
        <f t="shared" si="3"/>
        <v>6219.5012328121293</v>
      </c>
      <c r="L101" s="22">
        <f t="shared" si="3"/>
        <v>25311.112995699386</v>
      </c>
      <c r="M101" s="22">
        <f t="shared" si="3"/>
        <v>36798.329902149184</v>
      </c>
      <c r="N101" s="22">
        <f t="shared" si="3"/>
        <v>17278.654797269272</v>
      </c>
      <c r="O101" s="22">
        <f t="shared" si="3"/>
        <v>2060.6736908739849</v>
      </c>
      <c r="P101" s="22">
        <f t="shared" si="3"/>
        <v>18350.047105809474</v>
      </c>
      <c r="Q101" s="22">
        <f t="shared" si="3"/>
        <v>1006.9928437489164</v>
      </c>
      <c r="R101" s="22">
        <f t="shared" si="3"/>
        <v>8.9185965652665011</v>
      </c>
      <c r="S101" s="17">
        <f t="shared" si="2"/>
        <v>285985.00000000012</v>
      </c>
      <c r="T101" s="17">
        <f t="shared" si="1"/>
        <v>99389</v>
      </c>
    </row>
    <row r="102" spans="1:20" ht="15.75" thickBot="1" x14ac:dyDescent="0.3">
      <c r="A102" s="15" t="s">
        <v>44</v>
      </c>
      <c r="B102" s="22">
        <f>+B14+B36+B58+B80</f>
        <v>12134.738217850254</v>
      </c>
      <c r="C102" s="22">
        <f t="shared" si="3"/>
        <v>67.576233376764449</v>
      </c>
      <c r="D102" s="22">
        <f t="shared" si="3"/>
        <v>2395.1838806536066</v>
      </c>
      <c r="E102" s="22">
        <f t="shared" si="3"/>
        <v>8486.7959343041221</v>
      </c>
      <c r="F102" s="22">
        <f t="shared" si="3"/>
        <v>603.17849018195022</v>
      </c>
      <c r="G102" s="22">
        <f t="shared" si="3"/>
        <v>15414.358373758692</v>
      </c>
      <c r="H102" s="22">
        <f t="shared" si="3"/>
        <v>11696.800832726789</v>
      </c>
      <c r="I102" s="22">
        <f t="shared" si="3"/>
        <v>1265.219734028231</v>
      </c>
      <c r="J102" s="22">
        <f t="shared" si="3"/>
        <v>5622.5843080506256</v>
      </c>
      <c r="K102" s="22">
        <f t="shared" si="3"/>
        <v>2256.4873435305026</v>
      </c>
      <c r="L102" s="22">
        <f t="shared" si="3"/>
        <v>11910.91083102837</v>
      </c>
      <c r="M102" s="22">
        <f t="shared" si="3"/>
        <v>13708.09565610957</v>
      </c>
      <c r="N102" s="22">
        <f t="shared" si="3"/>
        <v>9005.3022051703556</v>
      </c>
      <c r="O102" s="22">
        <f t="shared" si="3"/>
        <v>599.44659725002498</v>
      </c>
      <c r="P102" s="22">
        <f t="shared" si="3"/>
        <v>4810.2413234989172</v>
      </c>
      <c r="Q102" s="22">
        <f t="shared" si="3"/>
        <v>239.08003848122937</v>
      </c>
      <c r="R102" s="22">
        <f t="shared" si="3"/>
        <v>0</v>
      </c>
      <c r="S102" s="17">
        <f t="shared" ref="S102:T109" si="4">+S14+S36+S58+S80</f>
        <v>100216.00000000001</v>
      </c>
      <c r="T102" s="17">
        <f t="shared" si="4"/>
        <v>36139</v>
      </c>
    </row>
    <row r="103" spans="1:20" ht="15.75" thickBot="1" x14ac:dyDescent="0.3">
      <c r="A103" s="15" t="s">
        <v>45</v>
      </c>
      <c r="B103" s="22">
        <f t="shared" si="3"/>
        <v>24116.744392595348</v>
      </c>
      <c r="C103" s="22">
        <f t="shared" si="3"/>
        <v>5517.2384932780933</v>
      </c>
      <c r="D103" s="22">
        <f t="shared" si="3"/>
        <v>12139.597054331807</v>
      </c>
      <c r="E103" s="22">
        <f t="shared" si="3"/>
        <v>40912.491986569956</v>
      </c>
      <c r="F103" s="22">
        <f t="shared" si="3"/>
        <v>3941.5775644015575</v>
      </c>
      <c r="G103" s="22">
        <f t="shared" si="3"/>
        <v>70388.307520292568</v>
      </c>
      <c r="H103" s="22">
        <f t="shared" si="3"/>
        <v>41654.452279273792</v>
      </c>
      <c r="I103" s="22">
        <f t="shared" si="3"/>
        <v>4120.947860886552</v>
      </c>
      <c r="J103" s="22">
        <f t="shared" si="3"/>
        <v>33182.926381042111</v>
      </c>
      <c r="K103" s="22">
        <f t="shared" si="3"/>
        <v>8071.6454359553845</v>
      </c>
      <c r="L103" s="22">
        <f t="shared" si="3"/>
        <v>43910.109840436984</v>
      </c>
      <c r="M103" s="22">
        <f t="shared" si="3"/>
        <v>63311.704287795081</v>
      </c>
      <c r="N103" s="22">
        <f t="shared" si="3"/>
        <v>43177.881060522399</v>
      </c>
      <c r="O103" s="22">
        <f t="shared" si="3"/>
        <v>6816.5517027624446</v>
      </c>
      <c r="P103" s="22">
        <f t="shared" si="3"/>
        <v>31334.484819231242</v>
      </c>
      <c r="Q103" s="22">
        <f t="shared" si="3"/>
        <v>2316.8767618947727</v>
      </c>
      <c r="R103" s="22">
        <f t="shared" si="3"/>
        <v>15.462558729825759</v>
      </c>
      <c r="S103" s="17">
        <f t="shared" si="2"/>
        <v>434928.99999999994</v>
      </c>
      <c r="T103" s="17">
        <f t="shared" si="4"/>
        <v>145095</v>
      </c>
    </row>
    <row r="104" spans="1:20" ht="15.75" thickBot="1" x14ac:dyDescent="0.3">
      <c r="A104" s="15" t="s">
        <v>46</v>
      </c>
      <c r="B104" s="22">
        <f t="shared" si="3"/>
        <v>11961.465547796932</v>
      </c>
      <c r="C104" s="22">
        <f t="shared" si="3"/>
        <v>833.67021270452449</v>
      </c>
      <c r="D104" s="22">
        <f t="shared" si="3"/>
        <v>3808.1294776543637</v>
      </c>
      <c r="E104" s="22">
        <f t="shared" si="3"/>
        <v>17669.593005894323</v>
      </c>
      <c r="F104" s="22">
        <f t="shared" si="3"/>
        <v>1558.1160267251134</v>
      </c>
      <c r="G104" s="22">
        <f t="shared" si="3"/>
        <v>31778.540560675399</v>
      </c>
      <c r="H104" s="22">
        <f t="shared" si="3"/>
        <v>24639.30103065685</v>
      </c>
      <c r="I104" s="22">
        <f t="shared" si="3"/>
        <v>3455.1329553521391</v>
      </c>
      <c r="J104" s="22">
        <f t="shared" si="3"/>
        <v>10327.376047378471</v>
      </c>
      <c r="K104" s="22">
        <f t="shared" si="3"/>
        <v>4319.1890679563639</v>
      </c>
      <c r="L104" s="22">
        <f t="shared" si="3"/>
        <v>15062.400707415429</v>
      </c>
      <c r="M104" s="22">
        <f t="shared" si="3"/>
        <v>42382.571863838428</v>
      </c>
      <c r="N104" s="22">
        <f t="shared" si="3"/>
        <v>35466.278637352108</v>
      </c>
      <c r="O104" s="22">
        <f t="shared" si="3"/>
        <v>2629.0384596957783</v>
      </c>
      <c r="P104" s="22">
        <f t="shared" si="3"/>
        <v>9390.5828697975994</v>
      </c>
      <c r="Q104" s="22">
        <f t="shared" si="3"/>
        <v>1010.6135291061645</v>
      </c>
      <c r="R104" s="22">
        <f t="shared" si="3"/>
        <v>8</v>
      </c>
      <c r="S104" s="17">
        <f t="shared" si="2"/>
        <v>216300</v>
      </c>
      <c r="T104" s="17">
        <f t="shared" si="4"/>
        <v>86401</v>
      </c>
    </row>
    <row r="105" spans="1:20" ht="15.75" thickBot="1" x14ac:dyDescent="0.3">
      <c r="A105" s="15" t="s">
        <v>47</v>
      </c>
      <c r="B105" s="22">
        <f t="shared" si="3"/>
        <v>8036.07502197955</v>
      </c>
      <c r="C105" s="22">
        <f t="shared" si="3"/>
        <v>1389.1983190394676</v>
      </c>
      <c r="D105" s="22">
        <f t="shared" si="3"/>
        <v>1723.8099001528683</v>
      </c>
      <c r="E105" s="22">
        <f t="shared" si="3"/>
        <v>9625.1165290458757</v>
      </c>
      <c r="F105" s="22">
        <f t="shared" si="3"/>
        <v>536.80731995806048</v>
      </c>
      <c r="G105" s="22">
        <f t="shared" si="3"/>
        <v>10546.050471789804</v>
      </c>
      <c r="H105" s="22">
        <f t="shared" si="3"/>
        <v>9159.8928882111613</v>
      </c>
      <c r="I105" s="22">
        <f t="shared" si="3"/>
        <v>2081.9549954070358</v>
      </c>
      <c r="J105" s="22">
        <f t="shared" si="3"/>
        <v>4609.1721596803754</v>
      </c>
      <c r="K105" s="22">
        <f t="shared" si="3"/>
        <v>1966.1105571667679</v>
      </c>
      <c r="L105" s="22">
        <f t="shared" si="3"/>
        <v>7397.1373822890191</v>
      </c>
      <c r="M105" s="22">
        <f t="shared" si="3"/>
        <v>13613.429933582884</v>
      </c>
      <c r="N105" s="22">
        <f t="shared" si="3"/>
        <v>12557.939262669515</v>
      </c>
      <c r="O105" s="22">
        <f t="shared" si="3"/>
        <v>1232.6530482957323</v>
      </c>
      <c r="P105" s="22">
        <f t="shared" si="3"/>
        <v>4750.7752025294976</v>
      </c>
      <c r="Q105" s="22">
        <f t="shared" si="3"/>
        <v>355.93626982514263</v>
      </c>
      <c r="R105" s="22">
        <f t="shared" si="3"/>
        <v>7.9407383772448767</v>
      </c>
      <c r="S105" s="17">
        <f t="shared" si="2"/>
        <v>89590</v>
      </c>
      <c r="T105" s="17">
        <f t="shared" si="4"/>
        <v>40858</v>
      </c>
    </row>
    <row r="106" spans="1:20" ht="15.75" thickBot="1" x14ac:dyDescent="0.3">
      <c r="A106" s="15" t="s">
        <v>48</v>
      </c>
      <c r="B106" s="22">
        <f>+B18+B40+B62+B84</f>
        <v>16347.524669523587</v>
      </c>
      <c r="C106" s="22">
        <f t="shared" si="3"/>
        <v>21973.708738023073</v>
      </c>
      <c r="D106" s="22">
        <f t="shared" si="3"/>
        <v>4872.9999326085735</v>
      </c>
      <c r="E106" s="22">
        <f t="shared" si="3"/>
        <v>21598.149892690551</v>
      </c>
      <c r="F106" s="22">
        <f t="shared" si="3"/>
        <v>1900.1160229957788</v>
      </c>
      <c r="G106" s="22">
        <f t="shared" si="3"/>
        <v>23641.90354243289</v>
      </c>
      <c r="H106" s="22">
        <f t="shared" si="3"/>
        <v>31706.648724751518</v>
      </c>
      <c r="I106" s="22">
        <f t="shared" si="3"/>
        <v>4413.3780082316844</v>
      </c>
      <c r="J106" s="22">
        <f t="shared" si="3"/>
        <v>17149.062043035457</v>
      </c>
      <c r="K106" s="22">
        <f t="shared" si="3"/>
        <v>6555.2022723730406</v>
      </c>
      <c r="L106" s="22">
        <f t="shared" si="3"/>
        <v>35091.252046611757</v>
      </c>
      <c r="M106" s="22">
        <f t="shared" si="3"/>
        <v>36726.193471382066</v>
      </c>
      <c r="N106" s="22">
        <f t="shared" si="3"/>
        <v>34563.820996194263</v>
      </c>
      <c r="O106" s="22">
        <f t="shared" si="3"/>
        <v>2847.3636057311696</v>
      </c>
      <c r="P106" s="22">
        <f t="shared" si="3"/>
        <v>10220.350368316949</v>
      </c>
      <c r="Q106" s="22">
        <f t="shared" si="3"/>
        <v>854.6770020320796</v>
      </c>
      <c r="R106" s="22">
        <f t="shared" si="3"/>
        <v>19.648663065566083</v>
      </c>
      <c r="S106" s="17">
        <f t="shared" si="2"/>
        <v>270482</v>
      </c>
      <c r="T106" s="17">
        <f t="shared" si="4"/>
        <v>71167</v>
      </c>
    </row>
    <row r="107" spans="1:20" ht="15.75" thickBot="1" x14ac:dyDescent="0.3">
      <c r="A107" s="15" t="s">
        <v>49</v>
      </c>
      <c r="B107" s="22">
        <f t="shared" si="3"/>
        <v>2823.9975426336578</v>
      </c>
      <c r="C107" s="22">
        <f t="shared" si="3"/>
        <v>1322.2496605639751</v>
      </c>
      <c r="D107" s="22">
        <f t="shared" si="3"/>
        <v>1189.122172719929</v>
      </c>
      <c r="E107" s="22">
        <f t="shared" si="3"/>
        <v>1556.3877902898325</v>
      </c>
      <c r="F107" s="22">
        <f t="shared" si="3"/>
        <v>349.62404113269952</v>
      </c>
      <c r="G107" s="22">
        <f t="shared" si="3"/>
        <v>3727.1037583476591</v>
      </c>
      <c r="H107" s="22">
        <f t="shared" si="3"/>
        <v>3072.9206037282147</v>
      </c>
      <c r="I107" s="22">
        <f t="shared" si="3"/>
        <v>238.88768582938269</v>
      </c>
      <c r="J107" s="22">
        <f t="shared" si="3"/>
        <v>1551.753011540055</v>
      </c>
      <c r="K107" s="22">
        <f t="shared" si="3"/>
        <v>753.29783623792548</v>
      </c>
      <c r="L107" s="22">
        <f t="shared" si="3"/>
        <v>3025.3718332839044</v>
      </c>
      <c r="M107" s="22">
        <f t="shared" si="3"/>
        <v>4678.2487783460674</v>
      </c>
      <c r="N107" s="22">
        <f t="shared" si="3"/>
        <v>2432.0923214997711</v>
      </c>
      <c r="O107" s="22">
        <f t="shared" si="3"/>
        <v>323.22699578909874</v>
      </c>
      <c r="P107" s="22">
        <f t="shared" si="3"/>
        <v>1784.0178399606698</v>
      </c>
      <c r="Q107" s="22">
        <f t="shared" si="3"/>
        <v>335.69812809715637</v>
      </c>
      <c r="R107" s="22">
        <f t="shared" si="3"/>
        <v>21</v>
      </c>
      <c r="S107" s="17">
        <f t="shared" si="2"/>
        <v>29185.000000000004</v>
      </c>
      <c r="T107" s="17">
        <f t="shared" si="4"/>
        <v>6548</v>
      </c>
    </row>
    <row r="108" spans="1:20" ht="15.75" thickBot="1" x14ac:dyDescent="0.3">
      <c r="A108" s="15" t="s">
        <v>50</v>
      </c>
      <c r="B108" s="22">
        <f t="shared" si="3"/>
        <v>1725.777277541798</v>
      </c>
      <c r="C108" s="22">
        <f t="shared" si="3"/>
        <v>2587.1777556313828</v>
      </c>
      <c r="D108" s="22">
        <f t="shared" si="3"/>
        <v>3541.3798330606846</v>
      </c>
      <c r="E108" s="22">
        <f t="shared" si="3"/>
        <v>6534.4736132350663</v>
      </c>
      <c r="F108" s="22">
        <f t="shared" si="3"/>
        <v>453.33496745289676</v>
      </c>
      <c r="G108" s="22">
        <f t="shared" si="3"/>
        <v>8788.5593967108671</v>
      </c>
      <c r="H108" s="22">
        <f t="shared" si="3"/>
        <v>8210.8273367228394</v>
      </c>
      <c r="I108" s="22">
        <f t="shared" si="3"/>
        <v>3205.4093686756623</v>
      </c>
      <c r="J108" s="22">
        <f t="shared" si="3"/>
        <v>6422.2041564188585</v>
      </c>
      <c r="K108" s="22">
        <f t="shared" si="3"/>
        <v>1390.945228455801</v>
      </c>
      <c r="L108" s="22">
        <f t="shared" si="3"/>
        <v>8707.6031177042078</v>
      </c>
      <c r="M108" s="22">
        <f t="shared" si="3"/>
        <v>8288.0585541734872</v>
      </c>
      <c r="N108" s="22">
        <f t="shared" si="3"/>
        <v>2446.2801959086974</v>
      </c>
      <c r="O108" s="22">
        <f t="shared" si="3"/>
        <v>738.15440869618635</v>
      </c>
      <c r="P108" s="22">
        <f t="shared" si="3"/>
        <v>3062.0728641747237</v>
      </c>
      <c r="Q108" s="22">
        <f t="shared" si="3"/>
        <v>8.9935403494614281</v>
      </c>
      <c r="R108" s="22">
        <f t="shared" si="3"/>
        <v>8.7483850873653566</v>
      </c>
      <c r="S108" s="17">
        <f t="shared" si="2"/>
        <v>66119.999999999985</v>
      </c>
      <c r="T108" s="17">
        <f t="shared" si="4"/>
        <v>16672</v>
      </c>
    </row>
    <row r="109" spans="1:20" ht="15.75" thickBot="1" x14ac:dyDescent="0.3">
      <c r="A109" s="16" t="s">
        <v>51</v>
      </c>
      <c r="B109" s="22">
        <f t="shared" si="3"/>
        <v>102028.95914413879</v>
      </c>
      <c r="C109" s="22">
        <f t="shared" si="3"/>
        <v>3975.0840974926004</v>
      </c>
      <c r="D109" s="22">
        <f t="shared" si="3"/>
        <v>80481.195775693137</v>
      </c>
      <c r="E109" s="22">
        <f t="shared" si="3"/>
        <v>254173.7656104429</v>
      </c>
      <c r="F109" s="22">
        <f t="shared" si="3"/>
        <v>18803.585680571283</v>
      </c>
      <c r="G109" s="22">
        <f t="shared" si="3"/>
        <v>372536.55938221334</v>
      </c>
      <c r="H109" s="22">
        <f t="shared" si="3"/>
        <v>466962.61424685188</v>
      </c>
      <c r="I109" s="22">
        <f t="shared" si="3"/>
        <v>87651.33553866393</v>
      </c>
      <c r="J109" s="22">
        <f t="shared" si="3"/>
        <v>198071.70797171997</v>
      </c>
      <c r="K109" s="22">
        <f t="shared" si="3"/>
        <v>118794.76550033285</v>
      </c>
      <c r="L109" s="22">
        <f t="shared" si="3"/>
        <v>489673.85524864204</v>
      </c>
      <c r="M109" s="22">
        <f t="shared" si="3"/>
        <v>396658.34176738712</v>
      </c>
      <c r="N109" s="22">
        <f t="shared" si="3"/>
        <v>151991.77761242265</v>
      </c>
      <c r="O109" s="22">
        <f t="shared" si="3"/>
        <v>87129.981645197957</v>
      </c>
      <c r="P109" s="22">
        <f t="shared" si="3"/>
        <v>223515.64130304495</v>
      </c>
      <c r="Q109" s="22">
        <f t="shared" si="3"/>
        <v>46824.288479336326</v>
      </c>
      <c r="R109" s="22">
        <f t="shared" si="3"/>
        <v>439.54099584793966</v>
      </c>
      <c r="S109" s="17">
        <f t="shared" si="2"/>
        <v>3099712.9999999995</v>
      </c>
      <c r="T109" s="17">
        <f t="shared" si="4"/>
        <v>513627</v>
      </c>
    </row>
    <row r="110" spans="1:20" ht="15.75" thickBot="1" x14ac:dyDescent="0.3">
      <c r="A110" s="18" t="s">
        <v>52</v>
      </c>
      <c r="B110" s="17">
        <f>+SUM(B94:B109)</f>
        <v>319362.27824213885</v>
      </c>
      <c r="C110" s="17">
        <f t="shared" ref="C110:R110" si="5">+SUM(C94:C109)</f>
        <v>44590.500484845477</v>
      </c>
      <c r="D110" s="17">
        <f t="shared" si="5"/>
        <v>213796.76751122749</v>
      </c>
      <c r="E110" s="17">
        <f t="shared" si="5"/>
        <v>490926.49963756715</v>
      </c>
      <c r="F110" s="17">
        <f t="shared" si="5"/>
        <v>42344.037013360205</v>
      </c>
      <c r="G110" s="17">
        <f t="shared" si="5"/>
        <v>769807.17662841734</v>
      </c>
      <c r="H110" s="17">
        <f t="shared" si="5"/>
        <v>787601.50272062793</v>
      </c>
      <c r="I110" s="17">
        <f t="shared" si="5"/>
        <v>140583.2244362194</v>
      </c>
      <c r="J110" s="17">
        <f t="shared" si="5"/>
        <v>388615.75075331412</v>
      </c>
      <c r="K110" s="17">
        <f t="shared" si="5"/>
        <v>180812.92195008358</v>
      </c>
      <c r="L110" s="17">
        <f t="shared" si="5"/>
        <v>807639.85892823106</v>
      </c>
      <c r="M110" s="17">
        <f t="shared" si="5"/>
        <v>792273</v>
      </c>
      <c r="N110" s="17">
        <f t="shared" si="5"/>
        <v>398993.55488743423</v>
      </c>
      <c r="O110" s="17">
        <f t="shared" si="5"/>
        <v>132405.1018704625</v>
      </c>
      <c r="P110" s="17">
        <f t="shared" si="5"/>
        <v>412298.53133632836</v>
      </c>
      <c r="Q110" s="17">
        <f t="shared" si="5"/>
        <v>67482.468734335198</v>
      </c>
      <c r="R110" s="17">
        <f t="shared" si="5"/>
        <v>782.82486540670288</v>
      </c>
      <c r="S110" s="17">
        <f>+SUM(B110:R110)</f>
        <v>5990315.9999999991</v>
      </c>
      <c r="T110" s="17">
        <f>+SUM(T94:T109)</f>
        <v>1477638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EB7E-B966-4276-B78A-8653F6CC064A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1890.7494018410346</v>
      </c>
      <c r="C6" s="27">
        <v>213.57118712065827</v>
      </c>
      <c r="D6" s="27">
        <v>3070.0858148594625</v>
      </c>
      <c r="E6" s="27">
        <v>5093.8569259200449</v>
      </c>
      <c r="F6" s="27">
        <v>259.23123402231624</v>
      </c>
      <c r="G6" s="27">
        <v>6930.1088524268434</v>
      </c>
      <c r="H6" s="27">
        <v>5316.2655414732835</v>
      </c>
      <c r="I6" s="27">
        <v>1282.9000274627126</v>
      </c>
      <c r="J6" s="27">
        <v>3422.5703301547219</v>
      </c>
      <c r="K6" s="27">
        <v>1389.9617906615601</v>
      </c>
      <c r="L6" s="27">
        <v>4114.3752746425434</v>
      </c>
      <c r="M6" s="27">
        <v>6586.3748125687207</v>
      </c>
      <c r="N6" s="27">
        <v>2593.3249622310618</v>
      </c>
      <c r="O6" s="27">
        <v>296.05385249139528</v>
      </c>
      <c r="P6" s="27">
        <v>2942.4033853179308</v>
      </c>
      <c r="Q6" s="27">
        <v>777.69370206694884</v>
      </c>
      <c r="R6" s="28">
        <v>1.4729047387631604</v>
      </c>
      <c r="S6" s="29">
        <v>46181</v>
      </c>
      <c r="T6" s="29">
        <v>6697</v>
      </c>
    </row>
    <row r="7" spans="1:20" x14ac:dyDescent="0.25">
      <c r="A7" s="15" t="s">
        <v>37</v>
      </c>
      <c r="B7" s="31">
        <v>1061.6072241273614</v>
      </c>
      <c r="C7" s="32">
        <v>33.035991005703544</v>
      </c>
      <c r="D7" s="32">
        <v>7850.6120468224844</v>
      </c>
      <c r="E7" s="32">
        <v>6224.8935420681264</v>
      </c>
      <c r="F7" s="32">
        <v>438.16156491775223</v>
      </c>
      <c r="G7" s="32">
        <v>10962.189449672187</v>
      </c>
      <c r="H7" s="32">
        <v>12126.164777508013</v>
      </c>
      <c r="I7" s="32">
        <v>2232.5374974380711</v>
      </c>
      <c r="J7" s="32">
        <v>6432.5638671072702</v>
      </c>
      <c r="K7" s="32">
        <v>2198.7408092710516</v>
      </c>
      <c r="L7" s="32">
        <v>9281.592078280064</v>
      </c>
      <c r="M7" s="32">
        <v>9730.9944810418601</v>
      </c>
      <c r="N7" s="32">
        <v>3429.766158325689</v>
      </c>
      <c r="O7" s="32">
        <v>351.2247464816902</v>
      </c>
      <c r="P7" s="32">
        <v>4958.1154264316583</v>
      </c>
      <c r="Q7" s="32">
        <v>1072.8003395010046</v>
      </c>
      <c r="R7" s="33">
        <v>0</v>
      </c>
      <c r="S7" s="34">
        <v>78384.999999999985</v>
      </c>
      <c r="T7" s="34">
        <v>7268</v>
      </c>
    </row>
    <row r="8" spans="1:20" x14ac:dyDescent="0.25">
      <c r="A8" s="15" t="s">
        <v>38</v>
      </c>
      <c r="B8" s="31">
        <v>1352.3328578342448</v>
      </c>
      <c r="C8" s="32">
        <v>19.425999454150457</v>
      </c>
      <c r="D8" s="32">
        <v>27273.698525305277</v>
      </c>
      <c r="E8" s="32">
        <v>16335.241999330727</v>
      </c>
      <c r="F8" s="32">
        <v>501.8383192322201</v>
      </c>
      <c r="G8" s="32">
        <v>24468.86749995132</v>
      </c>
      <c r="H8" s="32">
        <v>18713.308099176309</v>
      </c>
      <c r="I8" s="32">
        <v>3860.917391512402</v>
      </c>
      <c r="J8" s="32">
        <v>12355.54271532263</v>
      </c>
      <c r="K8" s="32">
        <v>4115.6812801871474</v>
      </c>
      <c r="L8" s="32">
        <v>22956.270146620343</v>
      </c>
      <c r="M8" s="32">
        <v>20705.772519544491</v>
      </c>
      <c r="N8" s="32">
        <v>5020.6090880929887</v>
      </c>
      <c r="O8" s="32">
        <v>618.3943159571229</v>
      </c>
      <c r="P8" s="32">
        <v>10495.503267587723</v>
      </c>
      <c r="Q8" s="32">
        <v>872.55114214892455</v>
      </c>
      <c r="R8" s="33">
        <v>21.044832741996323</v>
      </c>
      <c r="S8" s="34">
        <v>169687</v>
      </c>
      <c r="T8" s="34">
        <v>10743</v>
      </c>
    </row>
    <row r="9" spans="1:20" x14ac:dyDescent="0.25">
      <c r="A9" s="15" t="s">
        <v>39</v>
      </c>
      <c r="B9" s="31">
        <v>4000.2577524716994</v>
      </c>
      <c r="C9" s="32">
        <v>39.38435673273441</v>
      </c>
      <c r="D9" s="32">
        <v>11689.0119912591</v>
      </c>
      <c r="E9" s="32">
        <v>3383.4570695059188</v>
      </c>
      <c r="F9" s="32">
        <v>425.65400930378343</v>
      </c>
      <c r="G9" s="32">
        <v>8912.130819797967</v>
      </c>
      <c r="H9" s="32">
        <v>5802.5654426665669</v>
      </c>
      <c r="I9" s="32">
        <v>1105.7915544190814</v>
      </c>
      <c r="J9" s="32">
        <v>4871.2579494456331</v>
      </c>
      <c r="K9" s="32">
        <v>1478.1441386254382</v>
      </c>
      <c r="L9" s="32">
        <v>8888.1783143811826</v>
      </c>
      <c r="M9" s="32">
        <v>8659.8603299241586</v>
      </c>
      <c r="N9" s="32">
        <v>1238.8084323265139</v>
      </c>
      <c r="O9" s="32">
        <v>209.04004727374416</v>
      </c>
      <c r="P9" s="32">
        <v>4010.8612331305117</v>
      </c>
      <c r="Q9" s="32">
        <v>157.53742693093764</v>
      </c>
      <c r="R9" s="33">
        <v>6.0591318050360625</v>
      </c>
      <c r="S9" s="34">
        <v>64878.000000000007</v>
      </c>
      <c r="T9" s="34">
        <v>5644</v>
      </c>
    </row>
    <row r="10" spans="1:20" x14ac:dyDescent="0.25">
      <c r="A10" s="15" t="s">
        <v>40</v>
      </c>
      <c r="B10" s="31">
        <v>8308.8820064209558</v>
      </c>
      <c r="C10" s="32">
        <v>534.67898747222239</v>
      </c>
      <c r="D10" s="32">
        <v>12193.03762615718</v>
      </c>
      <c r="E10" s="32">
        <v>7285.1853224176648</v>
      </c>
      <c r="F10" s="32">
        <v>762.98544217799235</v>
      </c>
      <c r="G10" s="32">
        <v>25481.946234902069</v>
      </c>
      <c r="H10" s="32">
        <v>14240.430994163764</v>
      </c>
      <c r="I10" s="32">
        <v>4180.2175384191924</v>
      </c>
      <c r="J10" s="32">
        <v>6516.3081007633937</v>
      </c>
      <c r="K10" s="32">
        <v>3258.1540503816973</v>
      </c>
      <c r="L10" s="32">
        <v>17335.088164078748</v>
      </c>
      <c r="M10" s="32">
        <v>17878.13839212904</v>
      </c>
      <c r="N10" s="32">
        <v>6139.2342142816051</v>
      </c>
      <c r="O10" s="32">
        <v>671.66286029568437</v>
      </c>
      <c r="P10" s="32">
        <v>6821.2076886607765</v>
      </c>
      <c r="Q10" s="32">
        <v>1730.7102211566428</v>
      </c>
      <c r="R10" s="33">
        <v>156.13215612136523</v>
      </c>
      <c r="S10" s="34">
        <v>133493.99999999997</v>
      </c>
      <c r="T10" s="34">
        <v>15012</v>
      </c>
    </row>
    <row r="11" spans="1:20" x14ac:dyDescent="0.25">
      <c r="A11" s="15" t="s">
        <v>41</v>
      </c>
      <c r="B11" s="31">
        <v>17584.054494322198</v>
      </c>
      <c r="C11" s="32">
        <v>540.52976162932669</v>
      </c>
      <c r="D11" s="32">
        <v>15224.125018559109</v>
      </c>
      <c r="E11" s="32">
        <v>25527.213208072451</v>
      </c>
      <c r="F11" s="32">
        <v>2410.6584545976721</v>
      </c>
      <c r="G11" s="32">
        <v>70619.192259653035</v>
      </c>
      <c r="H11" s="32">
        <v>37199.875198755923</v>
      </c>
      <c r="I11" s="32">
        <v>9628.7295158407378</v>
      </c>
      <c r="J11" s="32">
        <v>29011.653152562791</v>
      </c>
      <c r="K11" s="32">
        <v>11294.095628288331</v>
      </c>
      <c r="L11" s="32">
        <v>48561.428419884243</v>
      </c>
      <c r="M11" s="32">
        <v>45183.826854151543</v>
      </c>
      <c r="N11" s="32">
        <v>17265.99357349208</v>
      </c>
      <c r="O11" s="32">
        <v>3495.194053493813</v>
      </c>
      <c r="P11" s="32">
        <v>24367.61610087931</v>
      </c>
      <c r="Q11" s="32">
        <v>5573.887284711418</v>
      </c>
      <c r="R11" s="33">
        <v>46.927021106083025</v>
      </c>
      <c r="S11" s="34">
        <v>363535.00000000012</v>
      </c>
      <c r="T11" s="34">
        <v>57369</v>
      </c>
    </row>
    <row r="12" spans="1:20" x14ac:dyDescent="0.25">
      <c r="A12" s="15" t="s">
        <v>42</v>
      </c>
      <c r="B12" s="31">
        <v>38933.686332603516</v>
      </c>
      <c r="C12" s="32">
        <v>389.73481785970364</v>
      </c>
      <c r="D12" s="32">
        <v>10005.398948006288</v>
      </c>
      <c r="E12" s="32">
        <v>24972.499031408574</v>
      </c>
      <c r="F12" s="32">
        <v>1127.5044319151098</v>
      </c>
      <c r="G12" s="32">
        <v>31925.476441697312</v>
      </c>
      <c r="H12" s="32">
        <v>23934.810030769775</v>
      </c>
      <c r="I12" s="32">
        <v>2789.08991052685</v>
      </c>
      <c r="J12" s="32">
        <v>9831.8827520919003</v>
      </c>
      <c r="K12" s="32">
        <v>5097.3264462406878</v>
      </c>
      <c r="L12" s="32">
        <v>19776.034793279185</v>
      </c>
      <c r="M12" s="32">
        <v>28175.859935168683</v>
      </c>
      <c r="N12" s="32">
        <v>5703.5806073557806</v>
      </c>
      <c r="O12" s="32">
        <v>1289.4929776098838</v>
      </c>
      <c r="P12" s="32">
        <v>11956.980009968887</v>
      </c>
      <c r="Q12" s="32">
        <v>429.83099253662789</v>
      </c>
      <c r="R12" s="33">
        <v>4.811540961230909</v>
      </c>
      <c r="S12" s="34">
        <v>216343.99999999994</v>
      </c>
      <c r="T12" s="34">
        <v>34022</v>
      </c>
    </row>
    <row r="13" spans="1:20" x14ac:dyDescent="0.25">
      <c r="A13" s="15" t="s">
        <v>43</v>
      </c>
      <c r="B13" s="31">
        <v>35050.184344132744</v>
      </c>
      <c r="C13" s="32">
        <v>75.861768265054422</v>
      </c>
      <c r="D13" s="32">
        <v>4669.593559656063</v>
      </c>
      <c r="E13" s="32">
        <v>17417.818890379072</v>
      </c>
      <c r="F13" s="32">
        <v>1429.3046793575024</v>
      </c>
      <c r="G13" s="32">
        <v>30437.056077901241</v>
      </c>
      <c r="H13" s="32">
        <v>23883.310503878027</v>
      </c>
      <c r="I13" s="32">
        <v>2005.1644657331422</v>
      </c>
      <c r="J13" s="32">
        <v>9839.9394447776212</v>
      </c>
      <c r="K13" s="32">
        <v>5658.9215347149602</v>
      </c>
      <c r="L13" s="32">
        <v>19926.429636416662</v>
      </c>
      <c r="M13" s="32">
        <v>24432.814650592034</v>
      </c>
      <c r="N13" s="32">
        <v>8057.1878905488402</v>
      </c>
      <c r="O13" s="32">
        <v>775.85899361987458</v>
      </c>
      <c r="P13" s="32">
        <v>11298.55435278298</v>
      </c>
      <c r="Q13" s="32">
        <v>191.37855175956912</v>
      </c>
      <c r="R13" s="33">
        <v>8.6206554846652743</v>
      </c>
      <c r="S13" s="34">
        <v>195158.00000000012</v>
      </c>
      <c r="T13" s="34">
        <v>22912</v>
      </c>
    </row>
    <row r="14" spans="1:20" x14ac:dyDescent="0.25">
      <c r="A14" s="15" t="s">
        <v>44</v>
      </c>
      <c r="B14" s="31">
        <v>9795.8846855765769</v>
      </c>
      <c r="C14" s="32">
        <v>59.77103929073467</v>
      </c>
      <c r="D14" s="32">
        <v>2220.1318609278187</v>
      </c>
      <c r="E14" s="32">
        <v>6549.0041004689047</v>
      </c>
      <c r="F14" s="32">
        <v>389.41737719721073</v>
      </c>
      <c r="G14" s="32">
        <v>14104.38043445037</v>
      </c>
      <c r="H14" s="32">
        <v>8548.6170512862118</v>
      </c>
      <c r="I14" s="32">
        <v>956.33662865175449</v>
      </c>
      <c r="J14" s="32">
        <v>4650.1415757287859</v>
      </c>
      <c r="K14" s="32">
        <v>2043.7620139297796</v>
      </c>
      <c r="L14" s="32">
        <v>7601.3366407088088</v>
      </c>
      <c r="M14" s="32">
        <v>9815.3187900222547</v>
      </c>
      <c r="N14" s="32">
        <v>4856.6233478240501</v>
      </c>
      <c r="O14" s="32">
        <v>385.7948899674692</v>
      </c>
      <c r="P14" s="32">
        <v>3668.4475364688392</v>
      </c>
      <c r="Q14" s="32">
        <v>134.03202750043531</v>
      </c>
      <c r="R14" s="33">
        <v>0</v>
      </c>
      <c r="S14" s="34">
        <v>75779</v>
      </c>
      <c r="T14" s="34">
        <v>7254</v>
      </c>
    </row>
    <row r="15" spans="1:20" x14ac:dyDescent="0.25">
      <c r="A15" s="15" t="s">
        <v>45</v>
      </c>
      <c r="B15" s="31">
        <v>15748.244525163211</v>
      </c>
      <c r="C15" s="32">
        <v>2549.9371861598706</v>
      </c>
      <c r="D15" s="32">
        <v>5199.397237180412</v>
      </c>
      <c r="E15" s="32">
        <v>26445.799723188786</v>
      </c>
      <c r="F15" s="32">
        <v>1979.6980685798153</v>
      </c>
      <c r="G15" s="32">
        <v>63429.687505726783</v>
      </c>
      <c r="H15" s="32">
        <v>26195.263399292431</v>
      </c>
      <c r="I15" s="32">
        <v>3038.7135726570614</v>
      </c>
      <c r="J15" s="32">
        <v>21502.894811469752</v>
      </c>
      <c r="K15" s="32">
        <v>7188.5096308146149</v>
      </c>
      <c r="L15" s="32">
        <v>31118.379015488972</v>
      </c>
      <c r="M15" s="32">
        <v>38976.449802565818</v>
      </c>
      <c r="N15" s="32">
        <v>16184.761801154411</v>
      </c>
      <c r="O15" s="32">
        <v>4371.3208905597785</v>
      </c>
      <c r="P15" s="32">
        <v>17168.462704796551</v>
      </c>
      <c r="Q15" s="32">
        <v>461.10979858225505</v>
      </c>
      <c r="R15" s="33">
        <v>15.370326619408505</v>
      </c>
      <c r="S15" s="34">
        <v>281573.99999999994</v>
      </c>
      <c r="T15" s="34">
        <v>34119</v>
      </c>
    </row>
    <row r="16" spans="1:20" x14ac:dyDescent="0.25">
      <c r="A16" s="15" t="s">
        <v>46</v>
      </c>
      <c r="B16" s="31">
        <v>7668.6996887897994</v>
      </c>
      <c r="C16" s="32">
        <v>790.77589785629311</v>
      </c>
      <c r="D16" s="32">
        <v>3341.672822707395</v>
      </c>
      <c r="E16" s="32">
        <v>14923.101570224455</v>
      </c>
      <c r="F16" s="32">
        <v>1311.6565436181559</v>
      </c>
      <c r="G16" s="32">
        <v>27951.886584048865</v>
      </c>
      <c r="H16" s="32">
        <v>17682.22182252739</v>
      </c>
      <c r="I16" s="32">
        <v>3147.6318890758098</v>
      </c>
      <c r="J16" s="32">
        <v>7101.4039359798508</v>
      </c>
      <c r="K16" s="32">
        <v>4187.5666601832909</v>
      </c>
      <c r="L16" s="32">
        <v>10823.100447643454</v>
      </c>
      <c r="M16" s="32">
        <v>17354.804496431399</v>
      </c>
      <c r="N16" s="32">
        <v>9941.3208561072315</v>
      </c>
      <c r="O16" s="32">
        <v>820.00022451619952</v>
      </c>
      <c r="P16" s="32">
        <v>6683.6679725470676</v>
      </c>
      <c r="Q16" s="32">
        <v>431.48858774332518</v>
      </c>
      <c r="R16" s="33">
        <v>0</v>
      </c>
      <c r="S16" s="34">
        <v>134160.99999999997</v>
      </c>
      <c r="T16" s="34">
        <v>14416</v>
      </c>
    </row>
    <row r="17" spans="1:20" x14ac:dyDescent="0.25">
      <c r="A17" s="15" t="s">
        <v>47</v>
      </c>
      <c r="B17" s="31">
        <v>6760.7199901004697</v>
      </c>
      <c r="C17" s="32">
        <v>669.27222492388319</v>
      </c>
      <c r="D17" s="32">
        <v>1577.6268856469972</v>
      </c>
      <c r="E17" s="32">
        <v>6674.8802764179936</v>
      </c>
      <c r="F17" s="32">
        <v>293.40133083156013</v>
      </c>
      <c r="G17" s="32">
        <v>9600.7655748929901</v>
      </c>
      <c r="H17" s="32">
        <v>6463.9485088471965</v>
      </c>
      <c r="I17" s="32">
        <v>1879.3544704616147</v>
      </c>
      <c r="J17" s="32">
        <v>3937.7234015589729</v>
      </c>
      <c r="K17" s="32">
        <v>1858.5388355039704</v>
      </c>
      <c r="L17" s="32">
        <v>6297.4234291860403</v>
      </c>
      <c r="M17" s="32">
        <v>9161.4976424717388</v>
      </c>
      <c r="N17" s="32">
        <v>4959.0772234807282</v>
      </c>
      <c r="O17" s="32">
        <v>956.32974319692323</v>
      </c>
      <c r="P17" s="32">
        <v>3669.6973209614926</v>
      </c>
      <c r="Q17" s="32">
        <v>88.813375819283095</v>
      </c>
      <c r="R17" s="33">
        <v>7.9297656981502751</v>
      </c>
      <c r="S17" s="34">
        <v>64857.000000000015</v>
      </c>
      <c r="T17" s="34">
        <v>13862</v>
      </c>
    </row>
    <row r="18" spans="1:20" x14ac:dyDescent="0.25">
      <c r="A18" s="15" t="s">
        <v>48</v>
      </c>
      <c r="B18" s="31">
        <v>8724.1865695510114</v>
      </c>
      <c r="C18" s="32">
        <v>15644.581061998631</v>
      </c>
      <c r="D18" s="32">
        <v>2987.6804111455722</v>
      </c>
      <c r="E18" s="32">
        <v>16611.183547957491</v>
      </c>
      <c r="F18" s="32">
        <v>877.13184263043786</v>
      </c>
      <c r="G18" s="32">
        <v>20759.585787283424</v>
      </c>
      <c r="H18" s="32">
        <v>20974.475100277574</v>
      </c>
      <c r="I18" s="32">
        <v>2954.1289198974127</v>
      </c>
      <c r="J18" s="32">
        <v>11368.363617917821</v>
      </c>
      <c r="K18" s="32">
        <v>5942.6081760727029</v>
      </c>
      <c r="L18" s="32">
        <v>15951.337553410369</v>
      </c>
      <c r="M18" s="32">
        <v>21177.711672177447</v>
      </c>
      <c r="N18" s="32">
        <v>5621.4724741260407</v>
      </c>
      <c r="O18" s="32">
        <v>1358.0365505207146</v>
      </c>
      <c r="P18" s="32">
        <v>7378.9315395057884</v>
      </c>
      <c r="Q18" s="32">
        <v>146.98748546812442</v>
      </c>
      <c r="R18" s="33">
        <v>1.5976900594361347</v>
      </c>
      <c r="S18" s="34">
        <v>158479.99999999997</v>
      </c>
      <c r="T18" s="34">
        <v>15763</v>
      </c>
    </row>
    <row r="19" spans="1:20" x14ac:dyDescent="0.25">
      <c r="A19" s="15" t="s">
        <v>49</v>
      </c>
      <c r="B19" s="31">
        <v>1174.7075691185514</v>
      </c>
      <c r="C19" s="32">
        <v>1113.5162529236604</v>
      </c>
      <c r="D19" s="32">
        <v>1080.6126051438159</v>
      </c>
      <c r="E19" s="32">
        <v>1453.6784245757228</v>
      </c>
      <c r="F19" s="32">
        <v>356.02220331572818</v>
      </c>
      <c r="G19" s="32">
        <v>2995.7706077541216</v>
      </c>
      <c r="H19" s="32">
        <v>2601.2819097317406</v>
      </c>
      <c r="I19" s="32">
        <v>227.24821488237973</v>
      </c>
      <c r="J19" s="32">
        <v>1365.9748166445545</v>
      </c>
      <c r="K19" s="32">
        <v>769.44825257830757</v>
      </c>
      <c r="L19" s="32">
        <v>2194.1288580674768</v>
      </c>
      <c r="M19" s="32">
        <v>2652.3688209762736</v>
      </c>
      <c r="N19" s="32">
        <v>1286.4379414357213</v>
      </c>
      <c r="O19" s="32">
        <v>147.71133967354683</v>
      </c>
      <c r="P19" s="32">
        <v>1538.3047129303586</v>
      </c>
      <c r="Q19" s="32">
        <v>3.787470248039662</v>
      </c>
      <c r="R19" s="33">
        <v>0</v>
      </c>
      <c r="S19" s="34">
        <v>20961.000000000004</v>
      </c>
      <c r="T19" s="34">
        <v>3040</v>
      </c>
    </row>
    <row r="20" spans="1:20" x14ac:dyDescent="0.25">
      <c r="A20" s="15" t="s">
        <v>50</v>
      </c>
      <c r="B20" s="31">
        <v>1520.0157946940442</v>
      </c>
      <c r="C20" s="32">
        <v>2503.043472968835</v>
      </c>
      <c r="D20" s="32">
        <v>3497.8204860437236</v>
      </c>
      <c r="E20" s="32">
        <v>6091.3773530281214</v>
      </c>
      <c r="F20" s="32">
        <v>447.34504349999349</v>
      </c>
      <c r="G20" s="32">
        <v>8626.1875460120336</v>
      </c>
      <c r="H20" s="32">
        <v>7057.4337699249945</v>
      </c>
      <c r="I20" s="32">
        <v>3061.7896167956746</v>
      </c>
      <c r="J20" s="32">
        <v>6179.7149443029257</v>
      </c>
      <c r="K20" s="32">
        <v>1338.9890066629182</v>
      </c>
      <c r="L20" s="32">
        <v>5682.3264377654823</v>
      </c>
      <c r="M20" s="32">
        <v>6606.6865074326324</v>
      </c>
      <c r="N20" s="32">
        <v>1786.3340501629118</v>
      </c>
      <c r="O20" s="32">
        <v>372.4974292178934</v>
      </c>
      <c r="P20" s="32">
        <v>2548.735330524768</v>
      </c>
      <c r="Q20" s="32">
        <v>6.9625687704279144</v>
      </c>
      <c r="R20" s="33">
        <v>1.7406421926069786</v>
      </c>
      <c r="S20" s="34">
        <v>57328.999999999985</v>
      </c>
      <c r="T20" s="34">
        <v>7265</v>
      </c>
    </row>
    <row r="21" spans="1:20" ht="15.75" thickBot="1" x14ac:dyDescent="0.3">
      <c r="A21" s="16" t="s">
        <v>51</v>
      </c>
      <c r="B21" s="36">
        <v>48823.91958453643</v>
      </c>
      <c r="C21" s="37">
        <v>2516.031847358659</v>
      </c>
      <c r="D21" s="37">
        <v>31673.594465539245</v>
      </c>
      <c r="E21" s="37">
        <v>165917.59923425634</v>
      </c>
      <c r="F21" s="37">
        <v>8563.3901950271575</v>
      </c>
      <c r="G21" s="37">
        <v>299329.4988264314</v>
      </c>
      <c r="H21" s="37">
        <v>258554.43097026812</v>
      </c>
      <c r="I21" s="37">
        <v>59531.794318970082</v>
      </c>
      <c r="J21" s="37">
        <v>127294.09847823846</v>
      </c>
      <c r="K21" s="37">
        <v>103285.36609668698</v>
      </c>
      <c r="L21" s="37">
        <v>317770.76420551579</v>
      </c>
      <c r="M21" s="37">
        <v>278234.5202928019</v>
      </c>
      <c r="N21" s="37">
        <v>66846.548197782977</v>
      </c>
      <c r="O21" s="37">
        <v>23232.33058811821</v>
      </c>
      <c r="P21" s="37">
        <v>158950.46509333164</v>
      </c>
      <c r="Q21" s="37">
        <v>16642.869213082115</v>
      </c>
      <c r="R21" s="38">
        <v>379.77839205413716</v>
      </c>
      <c r="S21" s="17">
        <v>1967546.9999999995</v>
      </c>
      <c r="T21" s="17">
        <v>151577</v>
      </c>
    </row>
    <row r="22" spans="1:20" ht="15.75" thickBot="1" x14ac:dyDescent="0.3">
      <c r="A22" s="18" t="s">
        <v>52</v>
      </c>
      <c r="B22" s="40">
        <v>208398.13282128386</v>
      </c>
      <c r="C22" s="40">
        <v>27693.151853020121</v>
      </c>
      <c r="D22" s="40">
        <v>143554.10030495995</v>
      </c>
      <c r="E22" s="40">
        <v>350906.79021922033</v>
      </c>
      <c r="F22" s="40">
        <v>21573.40074022441</v>
      </c>
      <c r="G22" s="40">
        <v>656534.73050260195</v>
      </c>
      <c r="H22" s="40">
        <v>489294.4031205473</v>
      </c>
      <c r="I22" s="40">
        <v>101882.34553274397</v>
      </c>
      <c r="J22" s="40">
        <v>265682.03389406711</v>
      </c>
      <c r="K22" s="40">
        <v>161105.81435080344</v>
      </c>
      <c r="L22" s="40">
        <v>548278.19341536937</v>
      </c>
      <c r="M22" s="40">
        <v>545333</v>
      </c>
      <c r="N22" s="40">
        <v>160931.08081872866</v>
      </c>
      <c r="O22" s="40">
        <v>39350.943502993949</v>
      </c>
      <c r="P22" s="40">
        <v>278457.95367582631</v>
      </c>
      <c r="Q22" s="40">
        <v>28722.440188026078</v>
      </c>
      <c r="R22" s="40">
        <v>651.4850595828791</v>
      </c>
      <c r="S22" s="41">
        <v>4028349.9999999995</v>
      </c>
      <c r="T22" s="41">
        <v>406963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27</v>
      </c>
      <c r="C28" s="24">
        <v>72</v>
      </c>
      <c r="D28" s="24">
        <v>71</v>
      </c>
      <c r="E28" s="24">
        <v>310</v>
      </c>
      <c r="F28" s="24">
        <v>45</v>
      </c>
      <c r="G28" s="24">
        <v>155</v>
      </c>
      <c r="H28" s="24">
        <v>951</v>
      </c>
      <c r="I28" s="24">
        <v>303</v>
      </c>
      <c r="J28" s="24">
        <v>215</v>
      </c>
      <c r="K28" s="24">
        <v>47</v>
      </c>
      <c r="L28" s="24">
        <v>760</v>
      </c>
      <c r="M28" s="24">
        <v>1178</v>
      </c>
      <c r="N28" s="24">
        <v>703</v>
      </c>
      <c r="O28" s="24">
        <v>299</v>
      </c>
      <c r="P28" s="24">
        <v>355</v>
      </c>
      <c r="Q28" s="24">
        <v>20</v>
      </c>
      <c r="R28" s="24">
        <v>0</v>
      </c>
      <c r="S28" s="17">
        <v>5511</v>
      </c>
      <c r="T28" s="17">
        <v>3201</v>
      </c>
    </row>
    <row r="29" spans="1:20" ht="15.75" thickBot="1" x14ac:dyDescent="0.3">
      <c r="A29" s="15" t="s">
        <v>37</v>
      </c>
      <c r="B29" s="24">
        <v>34</v>
      </c>
      <c r="C29" s="24">
        <v>74</v>
      </c>
      <c r="D29" s="24">
        <v>808</v>
      </c>
      <c r="E29" s="24">
        <v>493</v>
      </c>
      <c r="F29" s="24">
        <v>101</v>
      </c>
      <c r="G29" s="24">
        <v>2022</v>
      </c>
      <c r="H29" s="24">
        <v>1370</v>
      </c>
      <c r="I29" s="24">
        <v>277</v>
      </c>
      <c r="J29" s="24">
        <v>939</v>
      </c>
      <c r="K29" s="24">
        <v>104</v>
      </c>
      <c r="L29" s="24">
        <v>1718</v>
      </c>
      <c r="M29" s="24">
        <v>1505</v>
      </c>
      <c r="N29" s="24">
        <v>1795</v>
      </c>
      <c r="O29" s="24">
        <v>157</v>
      </c>
      <c r="P29" s="24">
        <v>531</v>
      </c>
      <c r="Q29" s="24">
        <v>67</v>
      </c>
      <c r="R29" s="24">
        <v>0</v>
      </c>
      <c r="S29" s="17">
        <v>11995</v>
      </c>
      <c r="T29" s="17">
        <v>5632</v>
      </c>
    </row>
    <row r="30" spans="1:20" ht="15.75" thickBot="1" x14ac:dyDescent="0.3">
      <c r="A30" s="15" t="s">
        <v>38</v>
      </c>
      <c r="B30" s="24">
        <v>28</v>
      </c>
      <c r="C30" s="24">
        <v>69</v>
      </c>
      <c r="D30" s="24">
        <v>916</v>
      </c>
      <c r="E30" s="24">
        <v>2066</v>
      </c>
      <c r="F30" s="24">
        <v>406</v>
      </c>
      <c r="G30" s="24">
        <v>3346</v>
      </c>
      <c r="H30" s="24">
        <v>2993</v>
      </c>
      <c r="I30" s="24">
        <v>656</v>
      </c>
      <c r="J30" s="24">
        <v>1757</v>
      </c>
      <c r="K30" s="24">
        <v>280</v>
      </c>
      <c r="L30" s="24">
        <v>6902</v>
      </c>
      <c r="M30" s="24">
        <v>3088</v>
      </c>
      <c r="N30" s="24">
        <v>4430</v>
      </c>
      <c r="O30" s="24">
        <v>641</v>
      </c>
      <c r="P30" s="24">
        <v>4328</v>
      </c>
      <c r="Q30" s="24">
        <v>38</v>
      </c>
      <c r="R30" s="24">
        <v>0</v>
      </c>
      <c r="S30" s="17">
        <v>31944</v>
      </c>
      <c r="T30" s="17">
        <v>9895</v>
      </c>
    </row>
    <row r="31" spans="1:20" ht="15.75" thickBot="1" x14ac:dyDescent="0.3">
      <c r="A31" s="15" t="s">
        <v>39</v>
      </c>
      <c r="B31" s="24">
        <v>117</v>
      </c>
      <c r="C31" s="24">
        <v>116</v>
      </c>
      <c r="D31" s="24">
        <v>469</v>
      </c>
      <c r="E31" s="24">
        <v>336</v>
      </c>
      <c r="F31" s="24">
        <v>26</v>
      </c>
      <c r="G31" s="24">
        <v>1033</v>
      </c>
      <c r="H31" s="24">
        <v>1157</v>
      </c>
      <c r="I31" s="24">
        <v>627</v>
      </c>
      <c r="J31" s="24">
        <v>591</v>
      </c>
      <c r="K31" s="24">
        <v>34</v>
      </c>
      <c r="L31" s="24">
        <v>1576</v>
      </c>
      <c r="M31" s="24">
        <v>1910</v>
      </c>
      <c r="N31" s="24">
        <v>607</v>
      </c>
      <c r="O31" s="24">
        <v>106</v>
      </c>
      <c r="P31" s="24">
        <v>578</v>
      </c>
      <c r="Q31" s="24">
        <v>17</v>
      </c>
      <c r="R31" s="24">
        <v>0</v>
      </c>
      <c r="S31" s="17">
        <v>9300</v>
      </c>
      <c r="T31" s="17">
        <v>1391</v>
      </c>
    </row>
    <row r="32" spans="1:20" ht="15.75" thickBot="1" x14ac:dyDescent="0.3">
      <c r="A32" s="15" t="s">
        <v>40</v>
      </c>
      <c r="B32" s="24">
        <v>832</v>
      </c>
      <c r="C32" s="24">
        <v>1</v>
      </c>
      <c r="D32" s="24">
        <v>1073</v>
      </c>
      <c r="E32" s="24">
        <v>589</v>
      </c>
      <c r="F32" s="24">
        <v>74</v>
      </c>
      <c r="G32" s="24">
        <v>780</v>
      </c>
      <c r="H32" s="24">
        <v>3463</v>
      </c>
      <c r="I32" s="24">
        <v>612</v>
      </c>
      <c r="J32" s="24">
        <v>1950</v>
      </c>
      <c r="K32" s="24">
        <v>82</v>
      </c>
      <c r="L32" s="24">
        <v>1873</v>
      </c>
      <c r="M32" s="24">
        <v>7449</v>
      </c>
      <c r="N32" s="24">
        <v>2985</v>
      </c>
      <c r="O32" s="24">
        <v>9373</v>
      </c>
      <c r="P32" s="24">
        <v>856</v>
      </c>
      <c r="Q32" s="24">
        <v>1</v>
      </c>
      <c r="R32" s="24">
        <v>0</v>
      </c>
      <c r="S32" s="17">
        <v>31993</v>
      </c>
      <c r="T32" s="17">
        <v>9964</v>
      </c>
    </row>
    <row r="33" spans="1:20" ht="15.75" thickBot="1" x14ac:dyDescent="0.3">
      <c r="A33" s="15" t="s">
        <v>41</v>
      </c>
      <c r="B33" s="24">
        <v>1442</v>
      </c>
      <c r="C33" s="24">
        <v>171</v>
      </c>
      <c r="D33" s="24">
        <v>631</v>
      </c>
      <c r="E33" s="24">
        <v>2725</v>
      </c>
      <c r="F33" s="24">
        <v>125</v>
      </c>
      <c r="G33" s="24">
        <v>3023</v>
      </c>
      <c r="H33" s="24">
        <v>5809</v>
      </c>
      <c r="I33" s="24">
        <v>398</v>
      </c>
      <c r="J33" s="24">
        <v>5513</v>
      </c>
      <c r="K33" s="24">
        <v>187</v>
      </c>
      <c r="L33" s="24">
        <v>6168</v>
      </c>
      <c r="M33" s="24">
        <v>9095</v>
      </c>
      <c r="N33" s="24">
        <v>5185</v>
      </c>
      <c r="O33" s="24">
        <v>802</v>
      </c>
      <c r="P33" s="24">
        <v>1175</v>
      </c>
      <c r="Q33" s="24">
        <v>551</v>
      </c>
      <c r="R33" s="24">
        <v>0</v>
      </c>
      <c r="S33" s="17">
        <v>43000</v>
      </c>
      <c r="T33" s="17">
        <v>20569</v>
      </c>
    </row>
    <row r="34" spans="1:20" ht="15.75" thickBot="1" x14ac:dyDescent="0.3">
      <c r="A34" s="15" t="s">
        <v>42</v>
      </c>
      <c r="B34" s="24">
        <v>662</v>
      </c>
      <c r="C34" s="24">
        <v>5</v>
      </c>
      <c r="D34" s="24">
        <v>135</v>
      </c>
      <c r="E34" s="24">
        <v>897</v>
      </c>
      <c r="F34" s="24">
        <v>40</v>
      </c>
      <c r="G34" s="24">
        <v>402</v>
      </c>
      <c r="H34" s="24">
        <v>2398</v>
      </c>
      <c r="I34" s="24">
        <v>123</v>
      </c>
      <c r="J34" s="24">
        <v>614</v>
      </c>
      <c r="K34" s="24">
        <v>77</v>
      </c>
      <c r="L34" s="24">
        <v>7708</v>
      </c>
      <c r="M34" s="24">
        <v>1396</v>
      </c>
      <c r="N34" s="24">
        <v>6337</v>
      </c>
      <c r="O34" s="24">
        <v>977</v>
      </c>
      <c r="P34" s="24">
        <v>4836</v>
      </c>
      <c r="Q34" s="24">
        <v>20</v>
      </c>
      <c r="R34" s="24">
        <v>0</v>
      </c>
      <c r="S34" s="17">
        <v>26627</v>
      </c>
      <c r="T34" s="17">
        <v>7179</v>
      </c>
    </row>
    <row r="35" spans="1:20" ht="15.75" thickBot="1" x14ac:dyDescent="0.3">
      <c r="A35" s="15" t="s">
        <v>43</v>
      </c>
      <c r="B35" s="24">
        <v>11869</v>
      </c>
      <c r="C35" s="24">
        <v>7</v>
      </c>
      <c r="D35" s="24">
        <v>200</v>
      </c>
      <c r="E35" s="24">
        <v>7010</v>
      </c>
      <c r="F35" s="24">
        <v>452</v>
      </c>
      <c r="G35" s="24">
        <v>5005</v>
      </c>
      <c r="H35" s="24">
        <v>6998</v>
      </c>
      <c r="I35" s="24">
        <v>588</v>
      </c>
      <c r="J35" s="24">
        <v>3008</v>
      </c>
      <c r="K35" s="24">
        <v>358</v>
      </c>
      <c r="L35" s="24">
        <v>4113</v>
      </c>
      <c r="M35" s="24">
        <v>11969</v>
      </c>
      <c r="N35" s="24">
        <v>6227</v>
      </c>
      <c r="O35" s="24">
        <v>1249</v>
      </c>
      <c r="P35" s="24">
        <v>2715</v>
      </c>
      <c r="Q35" s="24">
        <v>45</v>
      </c>
      <c r="R35" s="24">
        <v>0</v>
      </c>
      <c r="S35" s="17">
        <v>61813</v>
      </c>
      <c r="T35" s="17">
        <v>13241</v>
      </c>
    </row>
    <row r="36" spans="1:20" ht="15.75" thickBot="1" x14ac:dyDescent="0.3">
      <c r="A36" s="15" t="s">
        <v>44</v>
      </c>
      <c r="B36" s="24">
        <v>1287</v>
      </c>
      <c r="C36" s="24">
        <v>6</v>
      </c>
      <c r="D36" s="24">
        <v>56</v>
      </c>
      <c r="E36" s="24">
        <v>1200</v>
      </c>
      <c r="F36" s="24">
        <v>176</v>
      </c>
      <c r="G36" s="24">
        <v>618</v>
      </c>
      <c r="H36" s="24">
        <v>2752</v>
      </c>
      <c r="I36" s="24">
        <v>256</v>
      </c>
      <c r="J36" s="24">
        <v>799</v>
      </c>
      <c r="K36" s="24">
        <v>86</v>
      </c>
      <c r="L36" s="24">
        <v>1309</v>
      </c>
      <c r="M36" s="24">
        <v>2954</v>
      </c>
      <c r="N36" s="24">
        <v>4012</v>
      </c>
      <c r="O36" s="24">
        <v>182</v>
      </c>
      <c r="P36" s="24">
        <v>618</v>
      </c>
      <c r="Q36" s="24">
        <v>10</v>
      </c>
      <c r="R36" s="24">
        <v>0</v>
      </c>
      <c r="S36" s="17">
        <v>16321</v>
      </c>
      <c r="T36" s="17">
        <v>12558</v>
      </c>
    </row>
    <row r="37" spans="1:20" ht="15.75" thickBot="1" x14ac:dyDescent="0.3">
      <c r="A37" s="15" t="s">
        <v>45</v>
      </c>
      <c r="B37" s="24">
        <v>6266</v>
      </c>
      <c r="C37" s="24">
        <v>265</v>
      </c>
      <c r="D37" s="24">
        <v>334</v>
      </c>
      <c r="E37" s="24">
        <v>10128</v>
      </c>
      <c r="F37" s="24">
        <v>546</v>
      </c>
      <c r="G37" s="24">
        <v>3982</v>
      </c>
      <c r="H37" s="24">
        <v>12348</v>
      </c>
      <c r="I37" s="24">
        <v>627</v>
      </c>
      <c r="J37" s="24">
        <v>5726</v>
      </c>
      <c r="K37" s="24">
        <v>501</v>
      </c>
      <c r="L37" s="24">
        <v>10410</v>
      </c>
      <c r="M37" s="24">
        <v>18544</v>
      </c>
      <c r="N37" s="24">
        <v>9021</v>
      </c>
      <c r="O37" s="24">
        <v>1857</v>
      </c>
      <c r="P37" s="24">
        <v>7520</v>
      </c>
      <c r="Q37" s="24">
        <v>117</v>
      </c>
      <c r="R37" s="24">
        <v>0</v>
      </c>
      <c r="S37" s="17">
        <v>88192</v>
      </c>
      <c r="T37" s="17">
        <v>23887</v>
      </c>
    </row>
    <row r="38" spans="1:20" ht="15.75" thickBot="1" x14ac:dyDescent="0.3">
      <c r="A38" s="15" t="s">
        <v>46</v>
      </c>
      <c r="B38" s="24">
        <v>1252</v>
      </c>
      <c r="C38" s="24">
        <v>26</v>
      </c>
      <c r="D38" s="24">
        <v>161</v>
      </c>
      <c r="E38" s="24">
        <v>1854</v>
      </c>
      <c r="F38" s="24">
        <v>95</v>
      </c>
      <c r="G38" s="24">
        <v>1665</v>
      </c>
      <c r="H38" s="24">
        <v>3626</v>
      </c>
      <c r="I38" s="24">
        <v>147</v>
      </c>
      <c r="J38" s="24">
        <v>2639</v>
      </c>
      <c r="K38" s="24">
        <v>100</v>
      </c>
      <c r="L38" s="24">
        <v>2995</v>
      </c>
      <c r="M38" s="24">
        <v>23449</v>
      </c>
      <c r="N38" s="24">
        <v>11072</v>
      </c>
      <c r="O38" s="24">
        <v>1786</v>
      </c>
      <c r="P38" s="24">
        <v>1626</v>
      </c>
      <c r="Q38" s="24">
        <v>45</v>
      </c>
      <c r="R38" s="24">
        <v>0</v>
      </c>
      <c r="S38" s="17">
        <v>52538</v>
      </c>
      <c r="T38" s="17">
        <v>16133</v>
      </c>
    </row>
    <row r="39" spans="1:20" ht="15.75" thickBot="1" x14ac:dyDescent="0.3">
      <c r="A39" s="15" t="s">
        <v>47</v>
      </c>
      <c r="B39" s="24">
        <v>1180</v>
      </c>
      <c r="C39" s="24">
        <v>116</v>
      </c>
      <c r="D39" s="24">
        <v>50</v>
      </c>
      <c r="E39" s="24">
        <v>2905</v>
      </c>
      <c r="F39" s="24">
        <v>184</v>
      </c>
      <c r="G39" s="24">
        <v>616</v>
      </c>
      <c r="H39" s="24">
        <v>2549</v>
      </c>
      <c r="I39" s="24">
        <v>111</v>
      </c>
      <c r="J39" s="24">
        <v>666</v>
      </c>
      <c r="K39" s="24">
        <v>88</v>
      </c>
      <c r="L39" s="24">
        <v>994</v>
      </c>
      <c r="M39" s="24">
        <v>4148</v>
      </c>
      <c r="N39" s="24">
        <v>6064</v>
      </c>
      <c r="O39" s="24">
        <v>274</v>
      </c>
      <c r="P39" s="24">
        <v>889</v>
      </c>
      <c r="Q39" s="24">
        <v>11</v>
      </c>
      <c r="R39" s="24">
        <v>0</v>
      </c>
      <c r="S39" s="17">
        <v>20845</v>
      </c>
      <c r="T39" s="17">
        <v>4318</v>
      </c>
    </row>
    <row r="40" spans="1:20" ht="15.75" thickBot="1" x14ac:dyDescent="0.3">
      <c r="A40" s="15" t="s">
        <v>48</v>
      </c>
      <c r="B40" s="24">
        <v>2538</v>
      </c>
      <c r="C40" s="24">
        <v>3040</v>
      </c>
      <c r="D40" s="24">
        <v>200</v>
      </c>
      <c r="E40" s="24">
        <v>4143</v>
      </c>
      <c r="F40" s="24">
        <v>738</v>
      </c>
      <c r="G40" s="24">
        <v>1652</v>
      </c>
      <c r="H40" s="24">
        <v>8874</v>
      </c>
      <c r="I40" s="24">
        <v>1314</v>
      </c>
      <c r="J40" s="24">
        <v>4976</v>
      </c>
      <c r="K40" s="24">
        <v>364</v>
      </c>
      <c r="L40" s="24">
        <v>18287</v>
      </c>
      <c r="M40" s="24">
        <v>15107</v>
      </c>
      <c r="N40" s="24">
        <v>11515</v>
      </c>
      <c r="O40" s="24">
        <v>1382</v>
      </c>
      <c r="P40" s="24">
        <v>2421</v>
      </c>
      <c r="Q40" s="24">
        <v>65</v>
      </c>
      <c r="R40" s="24">
        <v>18</v>
      </c>
      <c r="S40" s="17">
        <v>76634</v>
      </c>
      <c r="T40" s="17">
        <v>14961</v>
      </c>
    </row>
    <row r="41" spans="1:20" ht="15.75" thickBot="1" x14ac:dyDescent="0.3">
      <c r="A41" s="15" t="s">
        <v>49</v>
      </c>
      <c r="B41" s="24">
        <v>3</v>
      </c>
      <c r="C41" s="24">
        <v>235</v>
      </c>
      <c r="D41" s="24">
        <v>10</v>
      </c>
      <c r="E41" s="24">
        <v>139</v>
      </c>
      <c r="F41" s="24">
        <v>19</v>
      </c>
      <c r="G41" s="24">
        <v>31</v>
      </c>
      <c r="H41" s="24">
        <v>556</v>
      </c>
      <c r="I41" s="24">
        <v>16</v>
      </c>
      <c r="J41" s="24">
        <v>214</v>
      </c>
      <c r="K41" s="24">
        <v>2</v>
      </c>
      <c r="L41" s="24">
        <v>875</v>
      </c>
      <c r="M41" s="24">
        <v>1956</v>
      </c>
      <c r="N41" s="24">
        <v>710</v>
      </c>
      <c r="O41" s="24">
        <v>183</v>
      </c>
      <c r="P41" s="24">
        <v>155</v>
      </c>
      <c r="Q41" s="24">
        <v>1</v>
      </c>
      <c r="R41" s="24">
        <v>23</v>
      </c>
      <c r="S41" s="17">
        <v>5128</v>
      </c>
      <c r="T41" s="17">
        <v>1307</v>
      </c>
    </row>
    <row r="42" spans="1:20" ht="15.75" thickBot="1" x14ac:dyDescent="0.3">
      <c r="A42" s="15" t="s">
        <v>50</v>
      </c>
      <c r="B42" s="24">
        <v>197</v>
      </c>
      <c r="C42" s="24">
        <v>72</v>
      </c>
      <c r="D42" s="24">
        <v>28</v>
      </c>
      <c r="E42" s="24">
        <v>422</v>
      </c>
      <c r="F42" s="24">
        <v>4</v>
      </c>
      <c r="G42" s="24">
        <v>131</v>
      </c>
      <c r="H42" s="24">
        <v>1103</v>
      </c>
      <c r="I42" s="24">
        <v>114</v>
      </c>
      <c r="J42" s="24">
        <v>208</v>
      </c>
      <c r="K42" s="24">
        <v>47</v>
      </c>
      <c r="L42" s="24">
        <v>2956</v>
      </c>
      <c r="M42" s="24">
        <v>1595</v>
      </c>
      <c r="N42" s="24">
        <v>667</v>
      </c>
      <c r="O42" s="24">
        <v>362</v>
      </c>
      <c r="P42" s="24">
        <v>506</v>
      </c>
      <c r="Q42" s="24">
        <v>2</v>
      </c>
      <c r="R42" s="24">
        <v>7</v>
      </c>
      <c r="S42" s="17">
        <v>8421</v>
      </c>
      <c r="T42" s="17">
        <v>4131</v>
      </c>
    </row>
    <row r="43" spans="1:20" ht="15.75" thickBot="1" x14ac:dyDescent="0.3">
      <c r="A43" s="16" t="s">
        <v>51</v>
      </c>
      <c r="B43" s="24">
        <v>6292</v>
      </c>
      <c r="C43" s="24">
        <v>1408</v>
      </c>
      <c r="D43" s="24">
        <v>7818</v>
      </c>
      <c r="E43" s="24">
        <v>46250</v>
      </c>
      <c r="F43" s="24">
        <v>2067</v>
      </c>
      <c r="G43" s="24">
        <v>16972</v>
      </c>
      <c r="H43" s="24">
        <v>179399</v>
      </c>
      <c r="I43" s="24">
        <v>11428</v>
      </c>
      <c r="J43" s="24">
        <v>43423</v>
      </c>
      <c r="K43" s="24">
        <v>9644</v>
      </c>
      <c r="L43" s="24">
        <v>142008</v>
      </c>
      <c r="M43" s="24">
        <v>59516</v>
      </c>
      <c r="N43" s="24">
        <v>47175</v>
      </c>
      <c r="O43" s="24">
        <v>60571</v>
      </c>
      <c r="P43" s="24">
        <v>29217</v>
      </c>
      <c r="Q43" s="24">
        <v>1988</v>
      </c>
      <c r="R43" s="24">
        <v>5</v>
      </c>
      <c r="S43" s="17">
        <v>665181</v>
      </c>
      <c r="T43" s="17">
        <v>69009</v>
      </c>
    </row>
    <row r="44" spans="1:20" ht="15.75" thickBot="1" x14ac:dyDescent="0.3">
      <c r="A44" s="18" t="s">
        <v>52</v>
      </c>
      <c r="B44" s="17">
        <v>34026</v>
      </c>
      <c r="C44" s="17">
        <v>5683</v>
      </c>
      <c r="D44" s="17">
        <v>12960</v>
      </c>
      <c r="E44" s="17">
        <v>81467</v>
      </c>
      <c r="F44" s="17">
        <v>5098</v>
      </c>
      <c r="G44" s="17">
        <v>41433</v>
      </c>
      <c r="H44" s="17">
        <v>236346</v>
      </c>
      <c r="I44" s="17">
        <v>17597</v>
      </c>
      <c r="J44" s="17">
        <v>73238</v>
      </c>
      <c r="K44" s="17">
        <v>12001</v>
      </c>
      <c r="L44" s="17">
        <v>210652</v>
      </c>
      <c r="M44" s="17">
        <v>164859</v>
      </c>
      <c r="N44" s="17">
        <v>118505</v>
      </c>
      <c r="O44" s="17">
        <v>80201</v>
      </c>
      <c r="P44" s="17">
        <v>58326</v>
      </c>
      <c r="Q44" s="17">
        <v>2998</v>
      </c>
      <c r="R44" s="17">
        <v>53</v>
      </c>
      <c r="S44" s="17">
        <v>1155443</v>
      </c>
      <c r="T44" s="17">
        <v>217376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12</v>
      </c>
      <c r="C50" s="24">
        <v>27</v>
      </c>
      <c r="D50" s="24">
        <v>0</v>
      </c>
      <c r="E50" s="24">
        <v>8</v>
      </c>
      <c r="F50" s="24">
        <v>0</v>
      </c>
      <c r="G50" s="24">
        <v>0</v>
      </c>
      <c r="H50" s="24">
        <v>427</v>
      </c>
      <c r="I50" s="24">
        <v>45</v>
      </c>
      <c r="J50" s="24">
        <v>21</v>
      </c>
      <c r="K50" s="24">
        <v>0</v>
      </c>
      <c r="L50" s="24">
        <v>53</v>
      </c>
      <c r="M50" s="24">
        <v>0</v>
      </c>
      <c r="N50" s="24">
        <v>75</v>
      </c>
      <c r="O50" s="24">
        <v>0</v>
      </c>
      <c r="P50" s="24">
        <v>3</v>
      </c>
      <c r="Q50" s="24">
        <v>0</v>
      </c>
      <c r="R50" s="24">
        <v>14</v>
      </c>
      <c r="S50" s="25">
        <v>685</v>
      </c>
      <c r="T50" s="17">
        <v>367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123</v>
      </c>
      <c r="F51" s="24">
        <v>0</v>
      </c>
      <c r="G51" s="24">
        <v>0</v>
      </c>
      <c r="H51" s="24">
        <v>293</v>
      </c>
      <c r="I51" s="24">
        <v>58</v>
      </c>
      <c r="J51" s="24">
        <v>300</v>
      </c>
      <c r="K51" s="24">
        <v>0</v>
      </c>
      <c r="L51" s="24">
        <v>35</v>
      </c>
      <c r="M51" s="24">
        <v>0</v>
      </c>
      <c r="N51" s="24">
        <v>151</v>
      </c>
      <c r="O51" s="24">
        <v>0</v>
      </c>
      <c r="P51" s="24">
        <v>85</v>
      </c>
      <c r="Q51" s="24">
        <v>0</v>
      </c>
      <c r="R51" s="24">
        <v>0</v>
      </c>
      <c r="S51" s="25">
        <v>1054</v>
      </c>
      <c r="T51" s="17">
        <v>463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72</v>
      </c>
      <c r="E52" s="24">
        <v>151</v>
      </c>
      <c r="F52" s="24">
        <v>157</v>
      </c>
      <c r="G52" s="24">
        <v>340</v>
      </c>
      <c r="H52" s="24">
        <v>587</v>
      </c>
      <c r="I52" s="24">
        <v>90</v>
      </c>
      <c r="J52" s="24">
        <v>184</v>
      </c>
      <c r="K52" s="24">
        <v>0</v>
      </c>
      <c r="L52" s="24">
        <v>542</v>
      </c>
      <c r="M52" s="24">
        <v>0</v>
      </c>
      <c r="N52" s="24">
        <v>29</v>
      </c>
      <c r="O52" s="24">
        <v>1</v>
      </c>
      <c r="P52" s="24">
        <v>24</v>
      </c>
      <c r="Q52" s="24">
        <v>0</v>
      </c>
      <c r="R52" s="24">
        <v>0</v>
      </c>
      <c r="S52" s="25">
        <v>2177</v>
      </c>
      <c r="T52" s="17">
        <v>1328</v>
      </c>
    </row>
    <row r="53" spans="1:20" ht="15.75" thickBot="1" x14ac:dyDescent="0.3">
      <c r="A53" s="15" t="s">
        <v>39</v>
      </c>
      <c r="B53" s="24">
        <v>28</v>
      </c>
      <c r="C53" s="24">
        <v>0</v>
      </c>
      <c r="D53" s="24">
        <v>6</v>
      </c>
      <c r="E53" s="24">
        <v>170</v>
      </c>
      <c r="F53" s="24">
        <v>0</v>
      </c>
      <c r="G53" s="24">
        <v>0</v>
      </c>
      <c r="H53" s="24">
        <v>147</v>
      </c>
      <c r="I53" s="24">
        <v>75</v>
      </c>
      <c r="J53" s="24">
        <v>2542</v>
      </c>
      <c r="K53" s="24">
        <v>0</v>
      </c>
      <c r="L53" s="24">
        <v>104</v>
      </c>
      <c r="M53" s="24">
        <v>182</v>
      </c>
      <c r="N53" s="24">
        <v>249</v>
      </c>
      <c r="O53" s="24">
        <v>63</v>
      </c>
      <c r="P53" s="24">
        <v>61</v>
      </c>
      <c r="Q53" s="24">
        <v>0</v>
      </c>
      <c r="R53" s="24">
        <v>0</v>
      </c>
      <c r="S53" s="25">
        <v>3627</v>
      </c>
      <c r="T53" s="17">
        <v>244</v>
      </c>
    </row>
    <row r="54" spans="1:20" ht="15.75" thickBot="1" x14ac:dyDescent="0.3">
      <c r="A54" s="15" t="s">
        <v>40</v>
      </c>
      <c r="B54" s="24">
        <v>255</v>
      </c>
      <c r="C54" s="24">
        <v>0</v>
      </c>
      <c r="D54" s="24">
        <v>452</v>
      </c>
      <c r="E54" s="24">
        <v>24</v>
      </c>
      <c r="F54" s="24">
        <v>64</v>
      </c>
      <c r="G54" s="24">
        <v>92</v>
      </c>
      <c r="H54" s="24">
        <v>817</v>
      </c>
      <c r="I54" s="24">
        <v>15</v>
      </c>
      <c r="J54" s="24">
        <v>273</v>
      </c>
      <c r="K54" s="24">
        <v>4</v>
      </c>
      <c r="L54" s="24">
        <v>281</v>
      </c>
      <c r="M54" s="24">
        <v>0</v>
      </c>
      <c r="N54" s="24">
        <v>501</v>
      </c>
      <c r="O54" s="24">
        <v>5</v>
      </c>
      <c r="P54" s="24">
        <v>53</v>
      </c>
      <c r="Q54" s="24">
        <v>0</v>
      </c>
      <c r="R54" s="24">
        <v>0</v>
      </c>
      <c r="S54" s="25">
        <v>2836</v>
      </c>
      <c r="T54" s="17">
        <v>9302</v>
      </c>
    </row>
    <row r="55" spans="1:20" ht="15.75" thickBot="1" x14ac:dyDescent="0.3">
      <c r="A55" s="15" t="s">
        <v>41</v>
      </c>
      <c r="B55" s="24">
        <v>5944</v>
      </c>
      <c r="C55" s="24">
        <v>229</v>
      </c>
      <c r="D55" s="24">
        <v>929</v>
      </c>
      <c r="E55" s="24">
        <v>4528</v>
      </c>
      <c r="F55" s="24">
        <v>2857</v>
      </c>
      <c r="G55" s="24">
        <v>2019</v>
      </c>
      <c r="H55" s="24">
        <v>11964</v>
      </c>
      <c r="I55" s="24">
        <v>2698</v>
      </c>
      <c r="J55" s="24">
        <v>7572</v>
      </c>
      <c r="K55" s="24">
        <v>360</v>
      </c>
      <c r="L55" s="24">
        <v>7667</v>
      </c>
      <c r="M55" s="24">
        <v>7208</v>
      </c>
      <c r="N55" s="24">
        <v>10800</v>
      </c>
      <c r="O55" s="24">
        <v>8490</v>
      </c>
      <c r="P55" s="24">
        <v>5039</v>
      </c>
      <c r="Q55" s="24">
        <v>13</v>
      </c>
      <c r="R55" s="24">
        <v>3</v>
      </c>
      <c r="S55" s="25">
        <v>78320</v>
      </c>
      <c r="T55" s="17">
        <v>28681</v>
      </c>
    </row>
    <row r="56" spans="1:20" ht="15.75" thickBot="1" x14ac:dyDescent="0.3">
      <c r="A56" s="15" t="s">
        <v>42</v>
      </c>
      <c r="B56" s="24">
        <v>2380</v>
      </c>
      <c r="C56" s="24">
        <v>0</v>
      </c>
      <c r="D56" s="24">
        <v>50</v>
      </c>
      <c r="E56" s="24">
        <v>582</v>
      </c>
      <c r="F56" s="24">
        <v>67</v>
      </c>
      <c r="G56" s="24">
        <v>17</v>
      </c>
      <c r="H56" s="24">
        <v>2536</v>
      </c>
      <c r="I56" s="24">
        <v>127</v>
      </c>
      <c r="J56" s="24">
        <v>879</v>
      </c>
      <c r="K56" s="24">
        <v>26</v>
      </c>
      <c r="L56" s="24">
        <v>427</v>
      </c>
      <c r="M56" s="24">
        <v>1744</v>
      </c>
      <c r="N56" s="24">
        <v>1082</v>
      </c>
      <c r="O56" s="24">
        <v>243</v>
      </c>
      <c r="P56" s="24">
        <v>236</v>
      </c>
      <c r="Q56" s="24">
        <v>0</v>
      </c>
      <c r="R56" s="24">
        <v>0</v>
      </c>
      <c r="S56" s="25">
        <v>10396</v>
      </c>
      <c r="T56" s="17">
        <v>14192</v>
      </c>
    </row>
    <row r="57" spans="1:20" ht="15.75" thickBot="1" x14ac:dyDescent="0.3">
      <c r="A57" s="15" t="s">
        <v>43</v>
      </c>
      <c r="B57" s="24">
        <v>907</v>
      </c>
      <c r="C57" s="24">
        <v>0</v>
      </c>
      <c r="D57" s="24">
        <v>3</v>
      </c>
      <c r="E57" s="24">
        <v>2454</v>
      </c>
      <c r="F57" s="24">
        <v>21</v>
      </c>
      <c r="G57" s="24">
        <v>219</v>
      </c>
      <c r="H57" s="24">
        <v>2082</v>
      </c>
      <c r="I57" s="24">
        <v>69</v>
      </c>
      <c r="J57" s="24">
        <v>1766</v>
      </c>
      <c r="K57" s="24">
        <v>11</v>
      </c>
      <c r="L57" s="24">
        <v>519</v>
      </c>
      <c r="M57" s="24">
        <v>0</v>
      </c>
      <c r="N57" s="24">
        <v>339</v>
      </c>
      <c r="O57" s="24">
        <v>12</v>
      </c>
      <c r="P57" s="24">
        <v>78</v>
      </c>
      <c r="Q57" s="24">
        <v>0</v>
      </c>
      <c r="R57" s="24">
        <v>0</v>
      </c>
      <c r="S57" s="25">
        <v>8480</v>
      </c>
      <c r="T57" s="17">
        <v>10420</v>
      </c>
    </row>
    <row r="58" spans="1:20" ht="15.75" thickBot="1" x14ac:dyDescent="0.3">
      <c r="A58" s="15" t="s">
        <v>44</v>
      </c>
      <c r="B58" s="24">
        <v>642</v>
      </c>
      <c r="C58" s="24">
        <v>0</v>
      </c>
      <c r="D58" s="24">
        <v>28</v>
      </c>
      <c r="E58" s="24">
        <v>574</v>
      </c>
      <c r="F58" s="24">
        <v>0</v>
      </c>
      <c r="G58" s="24">
        <v>21</v>
      </c>
      <c r="H58" s="24">
        <v>113</v>
      </c>
      <c r="I58" s="24">
        <v>16</v>
      </c>
      <c r="J58" s="24">
        <v>25</v>
      </c>
      <c r="K58" s="24">
        <v>66</v>
      </c>
      <c r="L58" s="24">
        <v>2854</v>
      </c>
      <c r="M58" s="24">
        <v>792</v>
      </c>
      <c r="N58" s="24">
        <v>3</v>
      </c>
      <c r="O58" s="24">
        <v>15</v>
      </c>
      <c r="P58" s="24">
        <v>360</v>
      </c>
      <c r="Q58" s="24">
        <v>0</v>
      </c>
      <c r="R58" s="24">
        <v>0</v>
      </c>
      <c r="S58" s="25">
        <v>5509</v>
      </c>
      <c r="T58" s="17">
        <v>6893</v>
      </c>
    </row>
    <row r="59" spans="1:20" ht="15.75" thickBot="1" x14ac:dyDescent="0.3">
      <c r="A59" s="15" t="s">
        <v>45</v>
      </c>
      <c r="B59" s="24">
        <v>995</v>
      </c>
      <c r="C59" s="24">
        <v>67</v>
      </c>
      <c r="D59" s="24">
        <v>70</v>
      </c>
      <c r="E59" s="24">
        <v>3865</v>
      </c>
      <c r="F59" s="24">
        <v>165</v>
      </c>
      <c r="G59" s="24">
        <v>348</v>
      </c>
      <c r="H59" s="24">
        <v>1124</v>
      </c>
      <c r="I59" s="24">
        <v>331</v>
      </c>
      <c r="J59" s="24">
        <v>741</v>
      </c>
      <c r="K59" s="24">
        <v>0</v>
      </c>
      <c r="L59" s="24">
        <v>1632</v>
      </c>
      <c r="M59" s="24">
        <v>3076</v>
      </c>
      <c r="N59" s="24">
        <v>920</v>
      </c>
      <c r="O59" s="24">
        <v>567</v>
      </c>
      <c r="P59" s="24">
        <v>347</v>
      </c>
      <c r="Q59" s="24">
        <v>0</v>
      </c>
      <c r="R59" s="24">
        <v>0</v>
      </c>
      <c r="S59" s="25">
        <v>14248</v>
      </c>
      <c r="T59" s="17">
        <v>12717</v>
      </c>
    </row>
    <row r="60" spans="1:20" ht="15.75" thickBot="1" x14ac:dyDescent="0.3">
      <c r="A60" s="15" t="s">
        <v>46</v>
      </c>
      <c r="B60" s="24">
        <v>2197</v>
      </c>
      <c r="C60" s="24">
        <v>13</v>
      </c>
      <c r="D60" s="24">
        <v>102</v>
      </c>
      <c r="E60" s="24">
        <v>816</v>
      </c>
      <c r="F60" s="24">
        <v>59</v>
      </c>
      <c r="G60" s="24">
        <v>1069</v>
      </c>
      <c r="H60" s="24">
        <v>1453</v>
      </c>
      <c r="I60" s="24">
        <v>131</v>
      </c>
      <c r="J60" s="24">
        <v>501</v>
      </c>
      <c r="K60" s="24">
        <v>9</v>
      </c>
      <c r="L60" s="24">
        <v>986</v>
      </c>
      <c r="M60" s="24">
        <v>1204</v>
      </c>
      <c r="N60" s="24">
        <v>1133</v>
      </c>
      <c r="O60" s="24">
        <v>25</v>
      </c>
      <c r="P60" s="24">
        <v>408</v>
      </c>
      <c r="Q60" s="24">
        <v>0</v>
      </c>
      <c r="R60" s="24">
        <v>8</v>
      </c>
      <c r="S60" s="25">
        <v>10114</v>
      </c>
      <c r="T60" s="17">
        <v>19533</v>
      </c>
    </row>
    <row r="61" spans="1:20" ht="15.75" thickBot="1" x14ac:dyDescent="0.3">
      <c r="A61" s="15" t="s">
        <v>47</v>
      </c>
      <c r="B61" s="24">
        <v>72</v>
      </c>
      <c r="C61" s="24">
        <v>0</v>
      </c>
      <c r="D61" s="24">
        <v>9</v>
      </c>
      <c r="E61" s="24">
        <v>20</v>
      </c>
      <c r="F61" s="24">
        <v>0</v>
      </c>
      <c r="G61" s="24">
        <v>37</v>
      </c>
      <c r="H61" s="24">
        <v>51</v>
      </c>
      <c r="I61" s="24">
        <v>82</v>
      </c>
      <c r="J61" s="24">
        <v>2</v>
      </c>
      <c r="K61" s="24">
        <v>0</v>
      </c>
      <c r="L61" s="24">
        <v>7</v>
      </c>
      <c r="M61" s="24">
        <v>0</v>
      </c>
      <c r="N61" s="24">
        <v>1</v>
      </c>
      <c r="O61" s="24">
        <v>3</v>
      </c>
      <c r="P61" s="24">
        <v>9</v>
      </c>
      <c r="Q61" s="24">
        <v>0</v>
      </c>
      <c r="R61" s="24">
        <v>0</v>
      </c>
      <c r="S61" s="25">
        <v>293</v>
      </c>
      <c r="T61" s="17">
        <v>7487</v>
      </c>
    </row>
    <row r="62" spans="1:20" ht="15.75" thickBot="1" x14ac:dyDescent="0.3">
      <c r="A62" s="15" t="s">
        <v>48</v>
      </c>
      <c r="B62" s="24">
        <v>329</v>
      </c>
      <c r="C62" s="24">
        <v>101</v>
      </c>
      <c r="D62" s="24">
        <v>6</v>
      </c>
      <c r="E62" s="24">
        <v>371</v>
      </c>
      <c r="F62" s="24">
        <v>51</v>
      </c>
      <c r="G62" s="24">
        <v>121</v>
      </c>
      <c r="H62" s="24">
        <v>410</v>
      </c>
      <c r="I62" s="24">
        <v>49</v>
      </c>
      <c r="J62" s="24">
        <v>264</v>
      </c>
      <c r="K62" s="24">
        <v>62</v>
      </c>
      <c r="L62" s="24">
        <v>56</v>
      </c>
      <c r="M62" s="24">
        <v>0</v>
      </c>
      <c r="N62" s="24">
        <v>155</v>
      </c>
      <c r="O62" s="24">
        <v>37</v>
      </c>
      <c r="P62" s="24">
        <v>97</v>
      </c>
      <c r="Q62" s="24">
        <v>0</v>
      </c>
      <c r="R62" s="24">
        <v>0</v>
      </c>
      <c r="S62" s="25">
        <v>2109</v>
      </c>
      <c r="T62" s="17">
        <v>8645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27</v>
      </c>
      <c r="I64" s="24">
        <v>13</v>
      </c>
      <c r="J64" s="24">
        <v>10</v>
      </c>
      <c r="K64" s="24">
        <v>0</v>
      </c>
      <c r="L64" s="24">
        <v>8</v>
      </c>
      <c r="M64" s="24">
        <v>0</v>
      </c>
      <c r="N64" s="24">
        <v>4</v>
      </c>
      <c r="O64" s="24">
        <v>0</v>
      </c>
      <c r="P64" s="24">
        <v>5</v>
      </c>
      <c r="Q64" s="24">
        <v>0</v>
      </c>
      <c r="R64" s="24">
        <v>0</v>
      </c>
      <c r="S64" s="25">
        <v>72</v>
      </c>
      <c r="T64" s="17">
        <v>67</v>
      </c>
    </row>
    <row r="65" spans="1:20" ht="15.75" thickBot="1" x14ac:dyDescent="0.3">
      <c r="A65" s="16" t="s">
        <v>51</v>
      </c>
      <c r="B65" s="24">
        <v>7388</v>
      </c>
      <c r="C65" s="24">
        <v>41</v>
      </c>
      <c r="D65" s="24">
        <v>313</v>
      </c>
      <c r="E65" s="24">
        <v>40679</v>
      </c>
      <c r="F65" s="24">
        <v>628</v>
      </c>
      <c r="G65" s="24">
        <v>5049</v>
      </c>
      <c r="H65" s="24">
        <v>17294</v>
      </c>
      <c r="I65" s="24">
        <v>10014</v>
      </c>
      <c r="J65" s="24">
        <v>12015</v>
      </c>
      <c r="K65" s="24">
        <v>1909</v>
      </c>
      <c r="L65" s="24">
        <v>13070</v>
      </c>
      <c r="M65" s="24">
        <v>6173</v>
      </c>
      <c r="N65" s="24">
        <v>8945</v>
      </c>
      <c r="O65" s="24">
        <v>3554</v>
      </c>
      <c r="P65" s="24">
        <v>8121</v>
      </c>
      <c r="Q65" s="24">
        <v>0</v>
      </c>
      <c r="R65" s="24">
        <v>12</v>
      </c>
      <c r="S65" s="25">
        <v>135205</v>
      </c>
      <c r="T65" s="17">
        <v>47186</v>
      </c>
    </row>
    <row r="66" spans="1:20" ht="15.75" thickBot="1" x14ac:dyDescent="0.3">
      <c r="A66" s="18" t="s">
        <v>52</v>
      </c>
      <c r="B66" s="25">
        <v>21158</v>
      </c>
      <c r="C66" s="25">
        <v>478</v>
      </c>
      <c r="D66" s="25">
        <v>2040</v>
      </c>
      <c r="E66" s="25">
        <v>54370</v>
      </c>
      <c r="F66" s="25">
        <v>4069</v>
      </c>
      <c r="G66" s="25">
        <v>9332</v>
      </c>
      <c r="H66" s="25">
        <v>39325</v>
      </c>
      <c r="I66" s="25">
        <v>13813</v>
      </c>
      <c r="J66" s="25">
        <v>27095</v>
      </c>
      <c r="K66" s="25">
        <v>2447</v>
      </c>
      <c r="L66" s="25">
        <v>28241</v>
      </c>
      <c r="M66" s="25">
        <v>20379</v>
      </c>
      <c r="N66" s="25">
        <v>24387</v>
      </c>
      <c r="O66" s="25">
        <v>13015</v>
      </c>
      <c r="P66" s="25">
        <v>14926</v>
      </c>
      <c r="Q66" s="25">
        <v>13</v>
      </c>
      <c r="R66" s="25">
        <v>37</v>
      </c>
      <c r="S66" s="25">
        <v>275125</v>
      </c>
      <c r="T66" s="25">
        <v>167525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30</v>
      </c>
      <c r="C72" s="22">
        <v>232</v>
      </c>
      <c r="D72" s="22">
        <v>73</v>
      </c>
      <c r="E72" s="22">
        <v>0</v>
      </c>
      <c r="F72" s="22">
        <v>0</v>
      </c>
      <c r="G72" s="22">
        <v>70</v>
      </c>
      <c r="H72" s="22">
        <v>9</v>
      </c>
      <c r="I72" s="22">
        <v>3</v>
      </c>
      <c r="J72" s="22">
        <v>2</v>
      </c>
      <c r="K72" s="22">
        <v>0</v>
      </c>
      <c r="L72" s="22">
        <v>40</v>
      </c>
      <c r="M72" s="22">
        <v>29</v>
      </c>
      <c r="N72" s="22">
        <v>723</v>
      </c>
      <c r="O72" s="22">
        <v>0</v>
      </c>
      <c r="P72" s="22">
        <v>18144</v>
      </c>
      <c r="Q72" s="22">
        <v>654</v>
      </c>
      <c r="R72" s="22">
        <v>0</v>
      </c>
      <c r="S72" s="17">
        <v>20009</v>
      </c>
      <c r="T72" s="17">
        <v>11013</v>
      </c>
    </row>
    <row r="73" spans="1:20" ht="15.75" thickBot="1" x14ac:dyDescent="0.3">
      <c r="A73" s="15" t="s">
        <v>37</v>
      </c>
      <c r="B73" s="22">
        <v>4</v>
      </c>
      <c r="C73" s="22">
        <v>194</v>
      </c>
      <c r="D73" s="22">
        <v>715</v>
      </c>
      <c r="E73" s="22">
        <v>0</v>
      </c>
      <c r="F73" s="22">
        <v>115</v>
      </c>
      <c r="G73" s="22">
        <v>575</v>
      </c>
      <c r="H73" s="22">
        <v>408</v>
      </c>
      <c r="I73" s="22">
        <v>0</v>
      </c>
      <c r="J73" s="22">
        <v>29</v>
      </c>
      <c r="K73" s="22">
        <v>62</v>
      </c>
      <c r="L73" s="22">
        <v>6</v>
      </c>
      <c r="M73" s="22">
        <v>213</v>
      </c>
      <c r="N73" s="22">
        <v>1659</v>
      </c>
      <c r="O73" s="22">
        <v>0</v>
      </c>
      <c r="P73" s="22">
        <v>423</v>
      </c>
      <c r="Q73" s="22">
        <v>68</v>
      </c>
      <c r="R73" s="22">
        <v>0</v>
      </c>
      <c r="S73" s="17">
        <v>4471</v>
      </c>
      <c r="T73" s="17">
        <v>11559</v>
      </c>
    </row>
    <row r="74" spans="1:20" ht="15.75" thickBot="1" x14ac:dyDescent="0.3">
      <c r="A74" s="15" t="s">
        <v>38</v>
      </c>
      <c r="B74" s="22">
        <v>37</v>
      </c>
      <c r="C74" s="22">
        <v>55</v>
      </c>
      <c r="D74" s="22">
        <v>241</v>
      </c>
      <c r="E74" s="22">
        <v>0</v>
      </c>
      <c r="F74" s="22">
        <v>132</v>
      </c>
      <c r="G74" s="22">
        <v>128</v>
      </c>
      <c r="H74" s="22">
        <v>584</v>
      </c>
      <c r="I74" s="22">
        <v>12</v>
      </c>
      <c r="J74" s="22">
        <v>24</v>
      </c>
      <c r="K74" s="22">
        <v>0</v>
      </c>
      <c r="L74" s="22">
        <v>84</v>
      </c>
      <c r="M74" s="22">
        <v>368</v>
      </c>
      <c r="N74" s="22">
        <v>67</v>
      </c>
      <c r="O74" s="22">
        <v>0</v>
      </c>
      <c r="P74" s="22">
        <v>97</v>
      </c>
      <c r="Q74" s="22">
        <v>563</v>
      </c>
      <c r="R74" s="22">
        <v>0</v>
      </c>
      <c r="S74" s="17">
        <v>2392</v>
      </c>
      <c r="T74" s="17">
        <v>15248</v>
      </c>
    </row>
    <row r="75" spans="1:20" ht="15.75" thickBot="1" x14ac:dyDescent="0.3">
      <c r="A75" s="15" t="s">
        <v>39</v>
      </c>
      <c r="B75" s="22">
        <v>15</v>
      </c>
      <c r="C75" s="22">
        <v>744</v>
      </c>
      <c r="D75" s="22">
        <v>879</v>
      </c>
      <c r="E75" s="22">
        <v>0</v>
      </c>
      <c r="F75" s="22">
        <v>979</v>
      </c>
      <c r="G75" s="22">
        <v>380</v>
      </c>
      <c r="H75" s="22">
        <v>83</v>
      </c>
      <c r="I75" s="22">
        <v>0</v>
      </c>
      <c r="J75" s="22">
        <v>0</v>
      </c>
      <c r="K75" s="22">
        <v>0</v>
      </c>
      <c r="L75" s="22">
        <v>139</v>
      </c>
      <c r="M75" s="22">
        <v>358</v>
      </c>
      <c r="N75" s="22">
        <v>235</v>
      </c>
      <c r="O75" s="22">
        <v>0</v>
      </c>
      <c r="P75" s="22">
        <v>2927</v>
      </c>
      <c r="Q75" s="22">
        <v>372</v>
      </c>
      <c r="R75" s="22">
        <v>0</v>
      </c>
      <c r="S75" s="17">
        <v>7111</v>
      </c>
      <c r="T75" s="17">
        <v>14773</v>
      </c>
    </row>
    <row r="76" spans="1:20" ht="15.75" thickBot="1" x14ac:dyDescent="0.3">
      <c r="A76" s="15" t="s">
        <v>40</v>
      </c>
      <c r="B76" s="22">
        <v>31</v>
      </c>
      <c r="C76" s="22">
        <v>860</v>
      </c>
      <c r="D76" s="22">
        <v>494</v>
      </c>
      <c r="E76" s="22">
        <v>61</v>
      </c>
      <c r="F76" s="22">
        <v>506</v>
      </c>
      <c r="G76" s="22">
        <v>468</v>
      </c>
      <c r="H76" s="22">
        <v>94</v>
      </c>
      <c r="I76" s="22">
        <v>0</v>
      </c>
      <c r="J76" s="22">
        <v>13</v>
      </c>
      <c r="K76" s="22">
        <v>6</v>
      </c>
      <c r="L76" s="22">
        <v>46</v>
      </c>
      <c r="M76" s="22">
        <v>353</v>
      </c>
      <c r="N76" s="22">
        <v>9390</v>
      </c>
      <c r="O76" s="22">
        <v>0</v>
      </c>
      <c r="P76" s="22">
        <v>801</v>
      </c>
      <c r="Q76" s="22">
        <v>577</v>
      </c>
      <c r="R76" s="22">
        <v>0</v>
      </c>
      <c r="S76" s="17">
        <v>13700</v>
      </c>
      <c r="T76" s="17">
        <v>37912</v>
      </c>
    </row>
    <row r="77" spans="1:20" ht="15.75" thickBot="1" x14ac:dyDescent="0.3">
      <c r="A77" s="15" t="s">
        <v>41</v>
      </c>
      <c r="B77" s="22">
        <v>24</v>
      </c>
      <c r="C77" s="22">
        <v>1121</v>
      </c>
      <c r="D77" s="22">
        <v>1326</v>
      </c>
      <c r="E77" s="22">
        <v>14</v>
      </c>
      <c r="F77" s="22">
        <v>258</v>
      </c>
      <c r="G77" s="22">
        <v>272</v>
      </c>
      <c r="H77" s="22">
        <v>2243</v>
      </c>
      <c r="I77" s="22">
        <v>0</v>
      </c>
      <c r="J77" s="22">
        <v>303</v>
      </c>
      <c r="K77" s="22">
        <v>201</v>
      </c>
      <c r="L77" s="22">
        <v>187</v>
      </c>
      <c r="M77" s="22">
        <v>391</v>
      </c>
      <c r="N77" s="22">
        <v>539</v>
      </c>
      <c r="O77" s="22">
        <v>0</v>
      </c>
      <c r="P77" s="22">
        <v>168</v>
      </c>
      <c r="Q77" s="22">
        <v>826</v>
      </c>
      <c r="R77" s="22">
        <v>0</v>
      </c>
      <c r="S77" s="17">
        <v>7873</v>
      </c>
      <c r="T77" s="17">
        <v>93466</v>
      </c>
    </row>
    <row r="78" spans="1:20" ht="15.75" thickBot="1" x14ac:dyDescent="0.3">
      <c r="A78" s="15" t="s">
        <v>42</v>
      </c>
      <c r="B78" s="22">
        <v>6</v>
      </c>
      <c r="C78" s="22">
        <v>809</v>
      </c>
      <c r="D78" s="22">
        <v>567</v>
      </c>
      <c r="E78" s="22">
        <v>20</v>
      </c>
      <c r="F78" s="22">
        <v>106</v>
      </c>
      <c r="G78" s="22">
        <v>155</v>
      </c>
      <c r="H78" s="22">
        <v>114</v>
      </c>
      <c r="I78" s="22">
        <v>0</v>
      </c>
      <c r="J78" s="22">
        <v>21</v>
      </c>
      <c r="K78" s="22">
        <v>0</v>
      </c>
      <c r="L78" s="22">
        <v>13</v>
      </c>
      <c r="M78" s="22">
        <v>25</v>
      </c>
      <c r="N78" s="22">
        <v>1094</v>
      </c>
      <c r="O78" s="22">
        <v>0</v>
      </c>
      <c r="P78" s="22">
        <v>115</v>
      </c>
      <c r="Q78" s="22">
        <v>109</v>
      </c>
      <c r="R78" s="22">
        <v>0</v>
      </c>
      <c r="S78" s="17">
        <v>3154</v>
      </c>
      <c r="T78" s="17">
        <v>30772</v>
      </c>
    </row>
    <row r="79" spans="1:20" ht="15.75" thickBot="1" x14ac:dyDescent="0.3">
      <c r="A79" s="15" t="s">
        <v>43</v>
      </c>
      <c r="B79" s="22">
        <v>5006</v>
      </c>
      <c r="C79" s="22">
        <v>0</v>
      </c>
      <c r="D79" s="22">
        <v>965</v>
      </c>
      <c r="E79" s="22">
        <v>18</v>
      </c>
      <c r="F79" s="22">
        <v>100</v>
      </c>
      <c r="G79" s="22">
        <v>739</v>
      </c>
      <c r="H79" s="22">
        <v>97</v>
      </c>
      <c r="I79" s="22">
        <v>17</v>
      </c>
      <c r="J79" s="22">
        <v>106</v>
      </c>
      <c r="K79" s="22">
        <v>0</v>
      </c>
      <c r="L79" s="22">
        <v>116</v>
      </c>
      <c r="M79" s="22">
        <v>179</v>
      </c>
      <c r="N79" s="22">
        <v>2469</v>
      </c>
      <c r="O79" s="22">
        <v>0</v>
      </c>
      <c r="P79" s="22">
        <v>3918</v>
      </c>
      <c r="Q79" s="22">
        <v>635</v>
      </c>
      <c r="R79" s="22">
        <v>0</v>
      </c>
      <c r="S79" s="17">
        <v>14365</v>
      </c>
      <c r="T79" s="17">
        <v>53133</v>
      </c>
    </row>
    <row r="80" spans="1:20" ht="15.75" thickBot="1" x14ac:dyDescent="0.3">
      <c r="A80" s="15" t="s">
        <v>44</v>
      </c>
      <c r="B80" s="22">
        <v>103</v>
      </c>
      <c r="C80" s="22">
        <v>0</v>
      </c>
      <c r="D80" s="22">
        <v>20</v>
      </c>
      <c r="E80" s="22">
        <v>0</v>
      </c>
      <c r="F80" s="22">
        <v>81</v>
      </c>
      <c r="G80" s="22">
        <v>239</v>
      </c>
      <c r="H80" s="22">
        <v>8</v>
      </c>
      <c r="I80" s="22">
        <v>0</v>
      </c>
      <c r="J80" s="22">
        <v>0</v>
      </c>
      <c r="K80" s="22">
        <v>0</v>
      </c>
      <c r="L80" s="22">
        <v>116</v>
      </c>
      <c r="M80" s="22">
        <v>33</v>
      </c>
      <c r="N80" s="22">
        <v>0</v>
      </c>
      <c r="O80" s="22">
        <v>0</v>
      </c>
      <c r="P80" s="22">
        <v>1</v>
      </c>
      <c r="Q80" s="22">
        <v>89</v>
      </c>
      <c r="R80" s="22">
        <v>0</v>
      </c>
      <c r="S80" s="17">
        <v>690</v>
      </c>
      <c r="T80" s="17">
        <v>9664</v>
      </c>
    </row>
    <row r="81" spans="1:20" ht="15.75" thickBot="1" x14ac:dyDescent="0.3">
      <c r="A81" s="15" t="s">
        <v>45</v>
      </c>
      <c r="B81" s="22">
        <v>996</v>
      </c>
      <c r="C81" s="22">
        <v>2586</v>
      </c>
      <c r="D81" s="22">
        <v>6527</v>
      </c>
      <c r="E81" s="22">
        <v>88</v>
      </c>
      <c r="F81" s="22">
        <v>1145</v>
      </c>
      <c r="G81" s="22">
        <v>2436</v>
      </c>
      <c r="H81" s="22">
        <v>1944</v>
      </c>
      <c r="I81" s="22">
        <v>92</v>
      </c>
      <c r="J81" s="22">
        <v>4785</v>
      </c>
      <c r="K81" s="22">
        <v>334</v>
      </c>
      <c r="L81" s="22">
        <v>616</v>
      </c>
      <c r="M81" s="22">
        <v>2215</v>
      </c>
      <c r="N81" s="22">
        <v>16083</v>
      </c>
      <c r="O81" s="22">
        <v>0</v>
      </c>
      <c r="P81" s="22">
        <v>6377</v>
      </c>
      <c r="Q81" s="22">
        <v>1773</v>
      </c>
      <c r="R81" s="22">
        <v>0</v>
      </c>
      <c r="S81" s="17">
        <v>47997</v>
      </c>
      <c r="T81" s="17">
        <v>74643</v>
      </c>
    </row>
    <row r="82" spans="1:20" ht="15.75" thickBot="1" x14ac:dyDescent="0.3">
      <c r="A82" s="15" t="s">
        <v>46</v>
      </c>
      <c r="B82" s="22">
        <v>757</v>
      </c>
      <c r="C82" s="22">
        <v>0</v>
      </c>
      <c r="D82" s="22">
        <v>196</v>
      </c>
      <c r="E82" s="22">
        <v>26</v>
      </c>
      <c r="F82" s="22">
        <v>93</v>
      </c>
      <c r="G82" s="22">
        <v>909</v>
      </c>
      <c r="H82" s="22">
        <v>1705</v>
      </c>
      <c r="I82" s="22">
        <v>18</v>
      </c>
      <c r="J82" s="22">
        <v>18</v>
      </c>
      <c r="K82" s="22">
        <v>0</v>
      </c>
      <c r="L82" s="22">
        <v>158</v>
      </c>
      <c r="M82" s="22">
        <v>283</v>
      </c>
      <c r="N82" s="22">
        <v>13060</v>
      </c>
      <c r="O82" s="22">
        <v>0</v>
      </c>
      <c r="P82" s="22">
        <v>655</v>
      </c>
      <c r="Q82" s="22">
        <v>552</v>
      </c>
      <c r="R82" s="22">
        <v>0</v>
      </c>
      <c r="S82" s="17">
        <v>18430</v>
      </c>
      <c r="T82" s="17">
        <v>36594</v>
      </c>
    </row>
    <row r="83" spans="1:20" ht="15.75" thickBot="1" x14ac:dyDescent="0.3">
      <c r="A83" s="15" t="s">
        <v>47</v>
      </c>
      <c r="B83" s="22">
        <v>2</v>
      </c>
      <c r="C83" s="22">
        <v>604</v>
      </c>
      <c r="D83" s="22">
        <v>86</v>
      </c>
      <c r="E83" s="22">
        <v>4</v>
      </c>
      <c r="F83" s="22">
        <v>62</v>
      </c>
      <c r="G83" s="22">
        <v>284</v>
      </c>
      <c r="H83" s="22">
        <v>62</v>
      </c>
      <c r="I83" s="22">
        <v>4</v>
      </c>
      <c r="J83" s="22">
        <v>13</v>
      </c>
      <c r="K83" s="22">
        <v>18</v>
      </c>
      <c r="L83" s="22">
        <v>38</v>
      </c>
      <c r="M83" s="22">
        <v>194</v>
      </c>
      <c r="N83" s="22">
        <v>1578</v>
      </c>
      <c r="O83" s="22">
        <v>0</v>
      </c>
      <c r="P83" s="22">
        <v>194</v>
      </c>
      <c r="Q83" s="22">
        <v>248</v>
      </c>
      <c r="R83" s="22">
        <v>0</v>
      </c>
      <c r="S83" s="17">
        <v>3391</v>
      </c>
      <c r="T83" s="17">
        <v>15259</v>
      </c>
    </row>
    <row r="84" spans="1:20" ht="15.75" thickBot="1" x14ac:dyDescent="0.3">
      <c r="A84" s="15" t="s">
        <v>48</v>
      </c>
      <c r="B84" s="22">
        <v>4098</v>
      </c>
      <c r="C84" s="22">
        <v>2771</v>
      </c>
      <c r="D84" s="22">
        <v>1556</v>
      </c>
      <c r="E84" s="22">
        <v>13</v>
      </c>
      <c r="F84" s="22">
        <v>205</v>
      </c>
      <c r="G84" s="22">
        <v>504</v>
      </c>
      <c r="H84" s="22">
        <v>852</v>
      </c>
      <c r="I84" s="22">
        <v>4</v>
      </c>
      <c r="J84" s="22">
        <v>22</v>
      </c>
      <c r="K84" s="22">
        <v>0</v>
      </c>
      <c r="L84" s="22">
        <v>223</v>
      </c>
      <c r="M84" s="22">
        <v>322</v>
      </c>
      <c r="N84" s="22">
        <v>16169</v>
      </c>
      <c r="O84" s="22">
        <v>0</v>
      </c>
      <c r="P84" s="22">
        <v>102</v>
      </c>
      <c r="Q84" s="22">
        <v>641</v>
      </c>
      <c r="R84" s="22">
        <v>0</v>
      </c>
      <c r="S84" s="17">
        <v>27482</v>
      </c>
      <c r="T84" s="17">
        <v>32143</v>
      </c>
    </row>
    <row r="85" spans="1:20" ht="15.75" thickBot="1" x14ac:dyDescent="0.3">
      <c r="A85" s="15" t="s">
        <v>49</v>
      </c>
      <c r="B85" s="22">
        <v>1527</v>
      </c>
      <c r="C85" s="22">
        <v>0</v>
      </c>
      <c r="D85" s="22">
        <v>124</v>
      </c>
      <c r="E85" s="22">
        <v>0</v>
      </c>
      <c r="F85" s="22">
        <v>0</v>
      </c>
      <c r="G85" s="22">
        <v>742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482</v>
      </c>
      <c r="O85" s="22">
        <v>0</v>
      </c>
      <c r="P85" s="22">
        <v>126</v>
      </c>
      <c r="Q85" s="22">
        <v>331</v>
      </c>
      <c r="R85" s="22">
        <v>0</v>
      </c>
      <c r="S85" s="17">
        <v>3382</v>
      </c>
      <c r="T85" s="17">
        <v>2222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17">
        <v>0</v>
      </c>
      <c r="T86" s="17">
        <v>5298</v>
      </c>
    </row>
    <row r="87" spans="1:20" ht="15.75" thickBot="1" x14ac:dyDescent="0.3">
      <c r="A87" s="16" t="s">
        <v>51</v>
      </c>
      <c r="B87" s="22">
        <v>38517</v>
      </c>
      <c r="C87" s="22">
        <v>0</v>
      </c>
      <c r="D87" s="22">
        <v>40792</v>
      </c>
      <c r="E87" s="22">
        <v>528</v>
      </c>
      <c r="F87" s="22">
        <v>7363</v>
      </c>
      <c r="G87" s="22">
        <v>50504</v>
      </c>
      <c r="H87" s="22">
        <v>11384</v>
      </c>
      <c r="I87" s="22">
        <v>6482</v>
      </c>
      <c r="J87" s="22">
        <v>16252</v>
      </c>
      <c r="K87" s="22">
        <v>3477</v>
      </c>
      <c r="L87" s="22">
        <v>17456</v>
      </c>
      <c r="M87" s="22">
        <v>49675</v>
      </c>
      <c r="N87" s="22">
        <v>29155</v>
      </c>
      <c r="O87" s="22">
        <v>0</v>
      </c>
      <c r="P87" s="22">
        <v>27352</v>
      </c>
      <c r="Q87" s="22">
        <v>28303</v>
      </c>
      <c r="R87" s="22">
        <v>40</v>
      </c>
      <c r="S87" s="17">
        <v>327280</v>
      </c>
      <c r="T87" s="17">
        <v>248196</v>
      </c>
    </row>
    <row r="88" spans="1:20" ht="15.75" thickBot="1" x14ac:dyDescent="0.3">
      <c r="A88" s="18" t="s">
        <v>52</v>
      </c>
      <c r="B88" s="17">
        <v>51153</v>
      </c>
      <c r="C88" s="17">
        <v>9976</v>
      </c>
      <c r="D88" s="17">
        <v>54561</v>
      </c>
      <c r="E88" s="17">
        <v>772</v>
      </c>
      <c r="F88" s="17">
        <v>11145</v>
      </c>
      <c r="G88" s="17">
        <v>58405</v>
      </c>
      <c r="H88" s="17">
        <v>19596</v>
      </c>
      <c r="I88" s="17">
        <v>6632</v>
      </c>
      <c r="J88" s="17">
        <v>21588</v>
      </c>
      <c r="K88" s="17">
        <v>4098</v>
      </c>
      <c r="L88" s="17">
        <v>19238</v>
      </c>
      <c r="M88" s="17">
        <v>54679</v>
      </c>
      <c r="N88" s="17">
        <v>92703</v>
      </c>
      <c r="O88" s="17">
        <v>0</v>
      </c>
      <c r="P88" s="17">
        <v>61400</v>
      </c>
      <c r="Q88" s="17">
        <v>35741</v>
      </c>
      <c r="R88" s="17">
        <v>40</v>
      </c>
      <c r="S88" s="17">
        <v>501727</v>
      </c>
      <c r="T88" s="17">
        <v>691895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1959.7494018410346</v>
      </c>
      <c r="C94" s="22">
        <f t="shared" ref="C94:R95" si="0">+C6+C28+C50+C72</f>
        <v>544.57118712065824</v>
      </c>
      <c r="D94" s="22">
        <f t="shared" si="0"/>
        <v>3214.0858148594625</v>
      </c>
      <c r="E94" s="22">
        <f t="shared" si="0"/>
        <v>5411.8569259200449</v>
      </c>
      <c r="F94" s="22">
        <f t="shared" si="0"/>
        <v>304.23123402231624</v>
      </c>
      <c r="G94" s="22">
        <f t="shared" si="0"/>
        <v>7155.1088524268434</v>
      </c>
      <c r="H94" s="22">
        <f t="shared" si="0"/>
        <v>6703.2655414732835</v>
      </c>
      <c r="I94" s="22">
        <f t="shared" si="0"/>
        <v>1633.9000274627126</v>
      </c>
      <c r="J94" s="22">
        <f t="shared" si="0"/>
        <v>3660.5703301547219</v>
      </c>
      <c r="K94" s="22">
        <f t="shared" si="0"/>
        <v>1436.9617906615601</v>
      </c>
      <c r="L94" s="22">
        <f t="shared" si="0"/>
        <v>4967.3752746425434</v>
      </c>
      <c r="M94" s="22">
        <f t="shared" si="0"/>
        <v>7793.3748125687207</v>
      </c>
      <c r="N94" s="22">
        <f t="shared" si="0"/>
        <v>4094.3249622310618</v>
      </c>
      <c r="O94" s="22">
        <f t="shared" si="0"/>
        <v>595.05385249139522</v>
      </c>
      <c r="P94" s="22">
        <f t="shared" si="0"/>
        <v>21444.403385317932</v>
      </c>
      <c r="Q94" s="22">
        <f t="shared" si="0"/>
        <v>1451.6937020669488</v>
      </c>
      <c r="R94" s="22">
        <f t="shared" si="0"/>
        <v>15.472904738763161</v>
      </c>
      <c r="S94" s="17">
        <f>+SUM(B94:R94)</f>
        <v>72386</v>
      </c>
      <c r="T94" s="17">
        <f t="shared" ref="T94:T101" si="1">+T6+T28+T50+T72</f>
        <v>21278</v>
      </c>
    </row>
    <row r="95" spans="1:20" ht="15.75" thickBot="1" x14ac:dyDescent="0.3">
      <c r="A95" s="15" t="s">
        <v>37</v>
      </c>
      <c r="B95" s="22">
        <f>+B7+B29+B51+B73</f>
        <v>1108.6072241273614</v>
      </c>
      <c r="C95" s="22">
        <f t="shared" si="0"/>
        <v>301.03599100570352</v>
      </c>
      <c r="D95" s="22">
        <f t="shared" si="0"/>
        <v>9373.6120468224835</v>
      </c>
      <c r="E95" s="22">
        <f t="shared" si="0"/>
        <v>6840.8935420681264</v>
      </c>
      <c r="F95" s="22">
        <f t="shared" si="0"/>
        <v>654.16156491775223</v>
      </c>
      <c r="G95" s="22">
        <f t="shared" si="0"/>
        <v>13559.189449672187</v>
      </c>
      <c r="H95" s="22">
        <f t="shared" si="0"/>
        <v>14197.164777508013</v>
      </c>
      <c r="I95" s="22">
        <f t="shared" si="0"/>
        <v>2567.5374974380711</v>
      </c>
      <c r="J95" s="22">
        <f t="shared" si="0"/>
        <v>7700.5638671072702</v>
      </c>
      <c r="K95" s="22">
        <f t="shared" si="0"/>
        <v>2364.7408092710516</v>
      </c>
      <c r="L95" s="22">
        <f t="shared" si="0"/>
        <v>11040.592078280064</v>
      </c>
      <c r="M95" s="22">
        <f t="shared" si="0"/>
        <v>11448.99448104186</v>
      </c>
      <c r="N95" s="22">
        <f t="shared" si="0"/>
        <v>7034.7661583256886</v>
      </c>
      <c r="O95" s="22">
        <f t="shared" si="0"/>
        <v>508.2247464816902</v>
      </c>
      <c r="P95" s="22">
        <f t="shared" si="0"/>
        <v>5997.1154264316583</v>
      </c>
      <c r="Q95" s="22">
        <f t="shared" si="0"/>
        <v>1207.8003395010046</v>
      </c>
      <c r="R95" s="22">
        <f t="shared" si="0"/>
        <v>0</v>
      </c>
      <c r="S95" s="17">
        <f t="shared" ref="S95:S109" si="2">+SUM(B95:R95)</f>
        <v>95904.999999999985</v>
      </c>
      <c r="T95" s="17">
        <f t="shared" si="1"/>
        <v>24922</v>
      </c>
    </row>
    <row r="96" spans="1:20" ht="15.75" thickBot="1" x14ac:dyDescent="0.3">
      <c r="A96" s="15" t="s">
        <v>38</v>
      </c>
      <c r="B96" s="22">
        <f t="shared" ref="B96:R109" si="3">+B8+B30+B52+B74</f>
        <v>1417.3328578342448</v>
      </c>
      <c r="C96" s="22">
        <f t="shared" si="3"/>
        <v>143.42599945415046</v>
      </c>
      <c r="D96" s="22">
        <f t="shared" si="3"/>
        <v>28502.698525305277</v>
      </c>
      <c r="E96" s="22">
        <f t="shared" si="3"/>
        <v>18552.241999330727</v>
      </c>
      <c r="F96" s="22">
        <f t="shared" si="3"/>
        <v>1196.8383192322201</v>
      </c>
      <c r="G96" s="22">
        <f t="shared" si="3"/>
        <v>28282.86749995132</v>
      </c>
      <c r="H96" s="22">
        <f t="shared" si="3"/>
        <v>22877.308099176309</v>
      </c>
      <c r="I96" s="22">
        <f t="shared" si="3"/>
        <v>4618.917391512402</v>
      </c>
      <c r="J96" s="22">
        <f t="shared" si="3"/>
        <v>14320.54271532263</v>
      </c>
      <c r="K96" s="22">
        <f t="shared" si="3"/>
        <v>4395.6812801871474</v>
      </c>
      <c r="L96" s="22">
        <f t="shared" si="3"/>
        <v>30484.270146620343</v>
      </c>
      <c r="M96" s="22">
        <f t="shared" si="3"/>
        <v>24161.772519544491</v>
      </c>
      <c r="N96" s="22">
        <f t="shared" si="3"/>
        <v>9546.6090880929878</v>
      </c>
      <c r="O96" s="22">
        <f t="shared" si="3"/>
        <v>1260.3943159571229</v>
      </c>
      <c r="P96" s="22">
        <f t="shared" si="3"/>
        <v>14944.503267587723</v>
      </c>
      <c r="Q96" s="22">
        <f t="shared" si="3"/>
        <v>1473.5511421489246</v>
      </c>
      <c r="R96" s="22">
        <f t="shared" si="3"/>
        <v>21.044832741996323</v>
      </c>
      <c r="S96" s="17">
        <f t="shared" si="2"/>
        <v>206200</v>
      </c>
      <c r="T96" s="17">
        <f t="shared" si="1"/>
        <v>37214</v>
      </c>
    </row>
    <row r="97" spans="1:20" ht="15.75" thickBot="1" x14ac:dyDescent="0.3">
      <c r="A97" s="15" t="s">
        <v>39</v>
      </c>
      <c r="B97" s="22">
        <f t="shared" si="3"/>
        <v>4160.2577524716999</v>
      </c>
      <c r="C97" s="22">
        <f t="shared" si="3"/>
        <v>899.38435673273443</v>
      </c>
      <c r="D97" s="22">
        <f t="shared" si="3"/>
        <v>13043.0119912591</v>
      </c>
      <c r="E97" s="22">
        <f t="shared" si="3"/>
        <v>3889.4570695059188</v>
      </c>
      <c r="F97" s="22">
        <f t="shared" si="3"/>
        <v>1430.6540093037834</v>
      </c>
      <c r="G97" s="22">
        <f t="shared" si="3"/>
        <v>10325.130819797967</v>
      </c>
      <c r="H97" s="22">
        <f t="shared" si="3"/>
        <v>7189.5654426665669</v>
      </c>
      <c r="I97" s="22">
        <f t="shared" si="3"/>
        <v>1807.7915544190814</v>
      </c>
      <c r="J97" s="22">
        <f t="shared" si="3"/>
        <v>8004.2579494456331</v>
      </c>
      <c r="K97" s="22">
        <f t="shared" si="3"/>
        <v>1512.1441386254382</v>
      </c>
      <c r="L97" s="22">
        <f t="shared" si="3"/>
        <v>10707.178314381183</v>
      </c>
      <c r="M97" s="22">
        <f t="shared" si="3"/>
        <v>11109.860329924159</v>
      </c>
      <c r="N97" s="22">
        <f t="shared" si="3"/>
        <v>2329.8084323265139</v>
      </c>
      <c r="O97" s="22">
        <f t="shared" si="3"/>
        <v>378.04004727374416</v>
      </c>
      <c r="P97" s="22">
        <f t="shared" si="3"/>
        <v>7576.8612331305121</v>
      </c>
      <c r="Q97" s="22">
        <f t="shared" si="3"/>
        <v>546.53742693093761</v>
      </c>
      <c r="R97" s="22">
        <f t="shared" si="3"/>
        <v>6.0591318050360625</v>
      </c>
      <c r="S97" s="17">
        <f t="shared" si="2"/>
        <v>84915.999999999985</v>
      </c>
      <c r="T97" s="17">
        <f t="shared" si="1"/>
        <v>22052</v>
      </c>
    </row>
    <row r="98" spans="1:20" ht="15.75" thickBot="1" x14ac:dyDescent="0.3">
      <c r="A98" s="15" t="s">
        <v>40</v>
      </c>
      <c r="B98" s="22">
        <f t="shared" si="3"/>
        <v>9426.8820064209558</v>
      </c>
      <c r="C98" s="22">
        <f t="shared" si="3"/>
        <v>1395.6789874722224</v>
      </c>
      <c r="D98" s="22">
        <f t="shared" si="3"/>
        <v>14212.03762615718</v>
      </c>
      <c r="E98" s="22">
        <f t="shared" si="3"/>
        <v>7959.1853224176648</v>
      </c>
      <c r="F98" s="22">
        <f t="shared" si="3"/>
        <v>1406.9854421779924</v>
      </c>
      <c r="G98" s="22">
        <f t="shared" si="3"/>
        <v>26821.946234902069</v>
      </c>
      <c r="H98" s="22">
        <f t="shared" si="3"/>
        <v>18614.430994163762</v>
      </c>
      <c r="I98" s="22">
        <f t="shared" si="3"/>
        <v>4807.2175384191924</v>
      </c>
      <c r="J98" s="22">
        <f t="shared" si="3"/>
        <v>8752.3081007633937</v>
      </c>
      <c r="K98" s="22">
        <f t="shared" si="3"/>
        <v>3350.1540503816973</v>
      </c>
      <c r="L98" s="22">
        <f t="shared" si="3"/>
        <v>19535.088164078748</v>
      </c>
      <c r="M98" s="22">
        <f t="shared" si="3"/>
        <v>25680.13839212904</v>
      </c>
      <c r="N98" s="22">
        <f t="shared" si="3"/>
        <v>19015.234214281605</v>
      </c>
      <c r="O98" s="22">
        <f t="shared" si="3"/>
        <v>10049.662860295684</v>
      </c>
      <c r="P98" s="22">
        <f t="shared" si="3"/>
        <v>8531.2076886607756</v>
      </c>
      <c r="Q98" s="22">
        <f t="shared" si="3"/>
        <v>2308.7102211566425</v>
      </c>
      <c r="R98" s="22">
        <f t="shared" si="3"/>
        <v>156.13215612136523</v>
      </c>
      <c r="S98" s="17">
        <f t="shared" si="2"/>
        <v>182022.99999999997</v>
      </c>
      <c r="T98" s="17">
        <f t="shared" si="1"/>
        <v>72190</v>
      </c>
    </row>
    <row r="99" spans="1:20" ht="15.75" thickBot="1" x14ac:dyDescent="0.3">
      <c r="A99" s="15" t="s">
        <v>41</v>
      </c>
      <c r="B99" s="22">
        <f t="shared" si="3"/>
        <v>24994.054494322198</v>
      </c>
      <c r="C99" s="22">
        <f t="shared" si="3"/>
        <v>2061.5297616293265</v>
      </c>
      <c r="D99" s="22">
        <f t="shared" si="3"/>
        <v>18110.125018559109</v>
      </c>
      <c r="E99" s="22">
        <f t="shared" si="3"/>
        <v>32794.213208072455</v>
      </c>
      <c r="F99" s="22">
        <f t="shared" si="3"/>
        <v>5650.6584545976721</v>
      </c>
      <c r="G99" s="22">
        <f t="shared" si="3"/>
        <v>75933.192259653035</v>
      </c>
      <c r="H99" s="22">
        <f t="shared" si="3"/>
        <v>57215.875198755923</v>
      </c>
      <c r="I99" s="22">
        <f t="shared" si="3"/>
        <v>12724.729515840738</v>
      </c>
      <c r="J99" s="22">
        <f t="shared" si="3"/>
        <v>42399.653152562794</v>
      </c>
      <c r="K99" s="22">
        <f t="shared" si="3"/>
        <v>12042.095628288331</v>
      </c>
      <c r="L99" s="22">
        <f t="shared" si="3"/>
        <v>62583.428419884243</v>
      </c>
      <c r="M99" s="22">
        <f t="shared" si="3"/>
        <v>61877.826854151543</v>
      </c>
      <c r="N99" s="22">
        <f t="shared" si="3"/>
        <v>33789.99357349208</v>
      </c>
      <c r="O99" s="22">
        <f t="shared" si="3"/>
        <v>12787.194053493813</v>
      </c>
      <c r="P99" s="22">
        <f t="shared" si="3"/>
        <v>30749.61610087931</v>
      </c>
      <c r="Q99" s="22">
        <f t="shared" si="3"/>
        <v>6963.887284711418</v>
      </c>
      <c r="R99" s="22">
        <f t="shared" si="3"/>
        <v>49.927021106083025</v>
      </c>
      <c r="S99" s="17">
        <f t="shared" si="2"/>
        <v>492728.00000000006</v>
      </c>
      <c r="T99" s="17">
        <f t="shared" si="1"/>
        <v>200085</v>
      </c>
    </row>
    <row r="100" spans="1:20" ht="15.75" thickBot="1" x14ac:dyDescent="0.3">
      <c r="A100" s="15" t="s">
        <v>42</v>
      </c>
      <c r="B100" s="22">
        <f t="shared" si="3"/>
        <v>41981.686332603516</v>
      </c>
      <c r="C100" s="22">
        <f t="shared" si="3"/>
        <v>1203.7348178597035</v>
      </c>
      <c r="D100" s="22">
        <f t="shared" si="3"/>
        <v>10757.398948006288</v>
      </c>
      <c r="E100" s="22">
        <f t="shared" si="3"/>
        <v>26471.499031408574</v>
      </c>
      <c r="F100" s="22">
        <f t="shared" si="3"/>
        <v>1340.5044319151098</v>
      </c>
      <c r="G100" s="22">
        <f t="shared" si="3"/>
        <v>32499.476441697312</v>
      </c>
      <c r="H100" s="22">
        <f t="shared" si="3"/>
        <v>28982.810030769775</v>
      </c>
      <c r="I100" s="22">
        <f t="shared" si="3"/>
        <v>3039.08991052685</v>
      </c>
      <c r="J100" s="22">
        <f t="shared" si="3"/>
        <v>11345.8827520919</v>
      </c>
      <c r="K100" s="22">
        <f t="shared" si="3"/>
        <v>5200.3264462406878</v>
      </c>
      <c r="L100" s="22">
        <f t="shared" si="3"/>
        <v>27924.034793279185</v>
      </c>
      <c r="M100" s="22">
        <f t="shared" si="3"/>
        <v>31340.859935168683</v>
      </c>
      <c r="N100" s="22">
        <f t="shared" si="3"/>
        <v>14216.58060735578</v>
      </c>
      <c r="O100" s="22">
        <f t="shared" si="3"/>
        <v>2509.4929776098838</v>
      </c>
      <c r="P100" s="22">
        <f t="shared" si="3"/>
        <v>17143.980009968887</v>
      </c>
      <c r="Q100" s="22">
        <f t="shared" si="3"/>
        <v>558.83099253662795</v>
      </c>
      <c r="R100" s="22">
        <f t="shared" si="3"/>
        <v>4.811540961230909</v>
      </c>
      <c r="S100" s="17">
        <f t="shared" si="2"/>
        <v>256520.99999999994</v>
      </c>
      <c r="T100" s="17">
        <f t="shared" si="1"/>
        <v>86165</v>
      </c>
    </row>
    <row r="101" spans="1:20" ht="15.75" thickBot="1" x14ac:dyDescent="0.3">
      <c r="A101" s="15" t="s">
        <v>43</v>
      </c>
      <c r="B101" s="22">
        <f t="shared" si="3"/>
        <v>52832.184344132744</v>
      </c>
      <c r="C101" s="22">
        <f t="shared" si="3"/>
        <v>82.861768265054422</v>
      </c>
      <c r="D101" s="22">
        <f t="shared" si="3"/>
        <v>5837.593559656063</v>
      </c>
      <c r="E101" s="22">
        <f t="shared" si="3"/>
        <v>26899.818890379072</v>
      </c>
      <c r="F101" s="22">
        <f t="shared" si="3"/>
        <v>2002.3046793575024</v>
      </c>
      <c r="G101" s="22">
        <f t="shared" si="3"/>
        <v>36400.056077901245</v>
      </c>
      <c r="H101" s="22">
        <f t="shared" si="3"/>
        <v>33060.310503878027</v>
      </c>
      <c r="I101" s="22">
        <f t="shared" si="3"/>
        <v>2679.1644657331422</v>
      </c>
      <c r="J101" s="22">
        <f t="shared" si="3"/>
        <v>14719.939444777621</v>
      </c>
      <c r="K101" s="22">
        <f t="shared" si="3"/>
        <v>6027.9215347149602</v>
      </c>
      <c r="L101" s="22">
        <f t="shared" si="3"/>
        <v>24674.429636416662</v>
      </c>
      <c r="M101" s="22">
        <f t="shared" si="3"/>
        <v>36580.81465059203</v>
      </c>
      <c r="N101" s="22">
        <f t="shared" si="3"/>
        <v>17092.187890548841</v>
      </c>
      <c r="O101" s="22">
        <f t="shared" si="3"/>
        <v>2036.8589936198746</v>
      </c>
      <c r="P101" s="22">
        <f t="shared" si="3"/>
        <v>18009.55435278298</v>
      </c>
      <c r="Q101" s="22">
        <f t="shared" si="3"/>
        <v>871.37855175956906</v>
      </c>
      <c r="R101" s="22">
        <f t="shared" si="3"/>
        <v>8.6206554846652743</v>
      </c>
      <c r="S101" s="17">
        <f t="shared" si="2"/>
        <v>279816.00000000006</v>
      </c>
      <c r="T101" s="17">
        <f t="shared" si="1"/>
        <v>99706</v>
      </c>
    </row>
    <row r="102" spans="1:20" ht="15.75" thickBot="1" x14ac:dyDescent="0.3">
      <c r="A102" s="15" t="s">
        <v>44</v>
      </c>
      <c r="B102" s="22">
        <f>+B14+B36+B58+B80</f>
        <v>11827.884685576577</v>
      </c>
      <c r="C102" s="22">
        <f t="shared" si="3"/>
        <v>65.771039290734677</v>
      </c>
      <c r="D102" s="22">
        <f t="shared" si="3"/>
        <v>2324.1318609278187</v>
      </c>
      <c r="E102" s="22">
        <f t="shared" si="3"/>
        <v>8323.0041004689047</v>
      </c>
      <c r="F102" s="22">
        <f t="shared" si="3"/>
        <v>646.41737719721073</v>
      </c>
      <c r="G102" s="22">
        <f t="shared" si="3"/>
        <v>14982.38043445037</v>
      </c>
      <c r="H102" s="22">
        <f t="shared" si="3"/>
        <v>11421.617051286212</v>
      </c>
      <c r="I102" s="22">
        <f t="shared" si="3"/>
        <v>1228.3366286517544</v>
      </c>
      <c r="J102" s="22">
        <f t="shared" si="3"/>
        <v>5474.1415757287859</v>
      </c>
      <c r="K102" s="22">
        <f t="shared" si="3"/>
        <v>2195.7620139297796</v>
      </c>
      <c r="L102" s="22">
        <f t="shared" si="3"/>
        <v>11880.336640708809</v>
      </c>
      <c r="M102" s="22">
        <f t="shared" si="3"/>
        <v>13594.318790022255</v>
      </c>
      <c r="N102" s="22">
        <f t="shared" si="3"/>
        <v>8871.6233478240501</v>
      </c>
      <c r="O102" s="22">
        <f t="shared" si="3"/>
        <v>582.7948899674692</v>
      </c>
      <c r="P102" s="22">
        <f t="shared" si="3"/>
        <v>4647.4475364688387</v>
      </c>
      <c r="Q102" s="22">
        <f t="shared" si="3"/>
        <v>233.03202750043531</v>
      </c>
      <c r="R102" s="22">
        <f t="shared" si="3"/>
        <v>0</v>
      </c>
      <c r="S102" s="17">
        <f t="shared" ref="S102:T109" si="4">+S14+S36+S58+S80</f>
        <v>98299</v>
      </c>
      <c r="T102" s="17">
        <f t="shared" si="4"/>
        <v>36369</v>
      </c>
    </row>
    <row r="103" spans="1:20" ht="15.75" thickBot="1" x14ac:dyDescent="0.3">
      <c r="A103" s="15" t="s">
        <v>45</v>
      </c>
      <c r="B103" s="22">
        <f t="shared" si="3"/>
        <v>24005.244525163209</v>
      </c>
      <c r="C103" s="22">
        <f t="shared" si="3"/>
        <v>5467.9371861598702</v>
      </c>
      <c r="D103" s="22">
        <f t="shared" si="3"/>
        <v>12130.397237180412</v>
      </c>
      <c r="E103" s="22">
        <f t="shared" si="3"/>
        <v>40526.799723188786</v>
      </c>
      <c r="F103" s="22">
        <f t="shared" si="3"/>
        <v>3835.6980685798153</v>
      </c>
      <c r="G103" s="22">
        <f t="shared" si="3"/>
        <v>70195.68750572679</v>
      </c>
      <c r="H103" s="22">
        <f t="shared" si="3"/>
        <v>41611.263399292431</v>
      </c>
      <c r="I103" s="22">
        <f t="shared" si="3"/>
        <v>4088.7135726570614</v>
      </c>
      <c r="J103" s="22">
        <f t="shared" si="3"/>
        <v>32754.894811469752</v>
      </c>
      <c r="K103" s="22">
        <f t="shared" si="3"/>
        <v>8023.5096308146149</v>
      </c>
      <c r="L103" s="22">
        <f t="shared" si="3"/>
        <v>43776.379015488972</v>
      </c>
      <c r="M103" s="22">
        <f t="shared" si="3"/>
        <v>62811.449802565818</v>
      </c>
      <c r="N103" s="22">
        <f t="shared" si="3"/>
        <v>42208.761801154411</v>
      </c>
      <c r="O103" s="22">
        <f t="shared" si="3"/>
        <v>6795.3208905597785</v>
      </c>
      <c r="P103" s="22">
        <f t="shared" si="3"/>
        <v>31412.462704796551</v>
      </c>
      <c r="Q103" s="22">
        <f t="shared" si="3"/>
        <v>2351.1097985822553</v>
      </c>
      <c r="R103" s="22">
        <f t="shared" si="3"/>
        <v>15.370326619408505</v>
      </c>
      <c r="S103" s="17">
        <f t="shared" si="2"/>
        <v>432010.99999999988</v>
      </c>
      <c r="T103" s="17">
        <f t="shared" si="4"/>
        <v>145366</v>
      </c>
    </row>
    <row r="104" spans="1:20" ht="15.75" thickBot="1" x14ac:dyDescent="0.3">
      <c r="A104" s="15" t="s">
        <v>46</v>
      </c>
      <c r="B104" s="22">
        <f t="shared" si="3"/>
        <v>11874.699688789799</v>
      </c>
      <c r="C104" s="22">
        <f t="shared" si="3"/>
        <v>829.77589785629311</v>
      </c>
      <c r="D104" s="22">
        <f t="shared" si="3"/>
        <v>3800.672822707395</v>
      </c>
      <c r="E104" s="22">
        <f t="shared" si="3"/>
        <v>17619.101570224455</v>
      </c>
      <c r="F104" s="22">
        <f t="shared" si="3"/>
        <v>1558.6565436181559</v>
      </c>
      <c r="G104" s="22">
        <f t="shared" si="3"/>
        <v>31594.886584048865</v>
      </c>
      <c r="H104" s="22">
        <f t="shared" si="3"/>
        <v>24466.22182252739</v>
      </c>
      <c r="I104" s="22">
        <f t="shared" si="3"/>
        <v>3443.6318890758098</v>
      </c>
      <c r="J104" s="22">
        <f t="shared" si="3"/>
        <v>10259.403935979852</v>
      </c>
      <c r="K104" s="22">
        <f t="shared" si="3"/>
        <v>4296.5666601832909</v>
      </c>
      <c r="L104" s="22">
        <f t="shared" si="3"/>
        <v>14962.100447643454</v>
      </c>
      <c r="M104" s="22">
        <f t="shared" si="3"/>
        <v>42290.804496431403</v>
      </c>
      <c r="N104" s="22">
        <f t="shared" si="3"/>
        <v>35206.320856107232</v>
      </c>
      <c r="O104" s="22">
        <f t="shared" si="3"/>
        <v>2631.0002245161995</v>
      </c>
      <c r="P104" s="22">
        <f t="shared" si="3"/>
        <v>9372.6679725470676</v>
      </c>
      <c r="Q104" s="22">
        <f t="shared" si="3"/>
        <v>1028.4885877433253</v>
      </c>
      <c r="R104" s="22">
        <f t="shared" si="3"/>
        <v>8</v>
      </c>
      <c r="S104" s="17">
        <f t="shared" si="2"/>
        <v>215242.99999999997</v>
      </c>
      <c r="T104" s="17">
        <f t="shared" si="4"/>
        <v>86676</v>
      </c>
    </row>
    <row r="105" spans="1:20" ht="15.75" thickBot="1" x14ac:dyDescent="0.3">
      <c r="A105" s="15" t="s">
        <v>47</v>
      </c>
      <c r="B105" s="22">
        <f t="shared" si="3"/>
        <v>8014.7199901004697</v>
      </c>
      <c r="C105" s="22">
        <f t="shared" si="3"/>
        <v>1389.2722249238832</v>
      </c>
      <c r="D105" s="22">
        <f t="shared" si="3"/>
        <v>1722.6268856469972</v>
      </c>
      <c r="E105" s="22">
        <f t="shared" si="3"/>
        <v>9603.8802764179927</v>
      </c>
      <c r="F105" s="22">
        <f t="shared" si="3"/>
        <v>539.40133083156013</v>
      </c>
      <c r="G105" s="22">
        <f t="shared" si="3"/>
        <v>10537.76557489299</v>
      </c>
      <c r="H105" s="22">
        <f t="shared" si="3"/>
        <v>9125.9485088471956</v>
      </c>
      <c r="I105" s="22">
        <f t="shared" si="3"/>
        <v>2076.3544704616147</v>
      </c>
      <c r="J105" s="22">
        <f t="shared" si="3"/>
        <v>4618.7234015589729</v>
      </c>
      <c r="K105" s="22">
        <f t="shared" si="3"/>
        <v>1964.5388355039704</v>
      </c>
      <c r="L105" s="22">
        <f t="shared" si="3"/>
        <v>7336.4234291860403</v>
      </c>
      <c r="M105" s="22">
        <f t="shared" si="3"/>
        <v>13503.497642471739</v>
      </c>
      <c r="N105" s="22">
        <f t="shared" si="3"/>
        <v>12602.077223480728</v>
      </c>
      <c r="O105" s="22">
        <f t="shared" si="3"/>
        <v>1233.3297431969231</v>
      </c>
      <c r="P105" s="22">
        <f t="shared" si="3"/>
        <v>4761.6973209614926</v>
      </c>
      <c r="Q105" s="22">
        <f t="shared" si="3"/>
        <v>347.81337581928312</v>
      </c>
      <c r="R105" s="22">
        <f t="shared" si="3"/>
        <v>7.9297656981502751</v>
      </c>
      <c r="S105" s="17">
        <f t="shared" si="2"/>
        <v>89386</v>
      </c>
      <c r="T105" s="17">
        <f t="shared" si="4"/>
        <v>40926</v>
      </c>
    </row>
    <row r="106" spans="1:20" ht="15.75" thickBot="1" x14ac:dyDescent="0.3">
      <c r="A106" s="15" t="s">
        <v>48</v>
      </c>
      <c r="B106" s="22">
        <f>+B18+B40+B62+B84</f>
        <v>15689.186569551011</v>
      </c>
      <c r="C106" s="22">
        <f t="shared" si="3"/>
        <v>21556.58106199863</v>
      </c>
      <c r="D106" s="22">
        <f t="shared" si="3"/>
        <v>4749.6804111455722</v>
      </c>
      <c r="E106" s="22">
        <f t="shared" si="3"/>
        <v>21138.183547957491</v>
      </c>
      <c r="F106" s="22">
        <f t="shared" si="3"/>
        <v>1871.1318426304379</v>
      </c>
      <c r="G106" s="22">
        <f t="shared" si="3"/>
        <v>23036.585787283424</v>
      </c>
      <c r="H106" s="22">
        <f t="shared" si="3"/>
        <v>31110.475100277574</v>
      </c>
      <c r="I106" s="22">
        <f t="shared" si="3"/>
        <v>4321.1289198974127</v>
      </c>
      <c r="J106" s="22">
        <f t="shared" si="3"/>
        <v>16630.363617917821</v>
      </c>
      <c r="K106" s="22">
        <f t="shared" si="3"/>
        <v>6368.6081760727029</v>
      </c>
      <c r="L106" s="22">
        <f t="shared" si="3"/>
        <v>34517.337553410369</v>
      </c>
      <c r="M106" s="22">
        <f t="shared" si="3"/>
        <v>36606.711672177451</v>
      </c>
      <c r="N106" s="22">
        <f t="shared" si="3"/>
        <v>33460.472474126043</v>
      </c>
      <c r="O106" s="22">
        <f t="shared" si="3"/>
        <v>2777.0365505207146</v>
      </c>
      <c r="P106" s="22">
        <f t="shared" si="3"/>
        <v>9998.9315395057893</v>
      </c>
      <c r="Q106" s="22">
        <f t="shared" si="3"/>
        <v>852.98748546812442</v>
      </c>
      <c r="R106" s="22">
        <f t="shared" si="3"/>
        <v>19.597690059436136</v>
      </c>
      <c r="S106" s="17">
        <f t="shared" si="2"/>
        <v>264705.00000000006</v>
      </c>
      <c r="T106" s="17">
        <f t="shared" si="4"/>
        <v>71512</v>
      </c>
    </row>
    <row r="107" spans="1:20" ht="15.75" thickBot="1" x14ac:dyDescent="0.3">
      <c r="A107" s="15" t="s">
        <v>49</v>
      </c>
      <c r="B107" s="22">
        <f t="shared" si="3"/>
        <v>2704.7075691185514</v>
      </c>
      <c r="C107" s="22">
        <f t="shared" si="3"/>
        <v>1348.5162529236604</v>
      </c>
      <c r="D107" s="22">
        <f t="shared" si="3"/>
        <v>1214.6126051438159</v>
      </c>
      <c r="E107" s="22">
        <f t="shared" si="3"/>
        <v>1592.6784245757228</v>
      </c>
      <c r="F107" s="22">
        <f t="shared" si="3"/>
        <v>375.02220331572818</v>
      </c>
      <c r="G107" s="22">
        <f t="shared" si="3"/>
        <v>3768.7706077541216</v>
      </c>
      <c r="H107" s="22">
        <f t="shared" si="3"/>
        <v>3166.2819097317406</v>
      </c>
      <c r="I107" s="22">
        <f t="shared" si="3"/>
        <v>243.24821488237973</v>
      </c>
      <c r="J107" s="22">
        <f t="shared" si="3"/>
        <v>1579.9748166445545</v>
      </c>
      <c r="K107" s="22">
        <f t="shared" si="3"/>
        <v>771.44825257830757</v>
      </c>
      <c r="L107" s="22">
        <f t="shared" si="3"/>
        <v>3069.1288580674768</v>
      </c>
      <c r="M107" s="22">
        <f t="shared" si="3"/>
        <v>4649.3688209762731</v>
      </c>
      <c r="N107" s="22">
        <f t="shared" si="3"/>
        <v>2478.4379414357213</v>
      </c>
      <c r="O107" s="22">
        <f t="shared" si="3"/>
        <v>330.71133967354683</v>
      </c>
      <c r="P107" s="22">
        <f t="shared" si="3"/>
        <v>1819.3047129303586</v>
      </c>
      <c r="Q107" s="22">
        <f t="shared" si="3"/>
        <v>335.78747024803965</v>
      </c>
      <c r="R107" s="22">
        <f t="shared" si="3"/>
        <v>23</v>
      </c>
      <c r="S107" s="17">
        <f t="shared" si="2"/>
        <v>29471.000000000004</v>
      </c>
      <c r="T107" s="17">
        <f t="shared" si="4"/>
        <v>6569</v>
      </c>
    </row>
    <row r="108" spans="1:20" ht="15.75" thickBot="1" x14ac:dyDescent="0.3">
      <c r="A108" s="15" t="s">
        <v>50</v>
      </c>
      <c r="B108" s="22">
        <f t="shared" si="3"/>
        <v>1717.0157946940442</v>
      </c>
      <c r="C108" s="22">
        <f t="shared" si="3"/>
        <v>2575.043472968835</v>
      </c>
      <c r="D108" s="22">
        <f t="shared" si="3"/>
        <v>3525.8204860437236</v>
      </c>
      <c r="E108" s="22">
        <f t="shared" si="3"/>
        <v>6518.3773530281214</v>
      </c>
      <c r="F108" s="22">
        <f t="shared" si="3"/>
        <v>451.34504349999349</v>
      </c>
      <c r="G108" s="22">
        <f t="shared" si="3"/>
        <v>8757.1875460120336</v>
      </c>
      <c r="H108" s="22">
        <f t="shared" si="3"/>
        <v>8187.4337699249945</v>
      </c>
      <c r="I108" s="22">
        <f t="shared" si="3"/>
        <v>3188.7896167956746</v>
      </c>
      <c r="J108" s="22">
        <f t="shared" si="3"/>
        <v>6397.7149443029257</v>
      </c>
      <c r="K108" s="22">
        <f t="shared" si="3"/>
        <v>1385.9890066629182</v>
      </c>
      <c r="L108" s="22">
        <f t="shared" si="3"/>
        <v>8646.3264377654814</v>
      </c>
      <c r="M108" s="22">
        <f t="shared" si="3"/>
        <v>8201.6865074326324</v>
      </c>
      <c r="N108" s="22">
        <f t="shared" si="3"/>
        <v>2457.3340501629118</v>
      </c>
      <c r="O108" s="22">
        <f t="shared" si="3"/>
        <v>734.49742921789334</v>
      </c>
      <c r="P108" s="22">
        <f t="shared" si="3"/>
        <v>3059.735330524768</v>
      </c>
      <c r="Q108" s="22">
        <f t="shared" si="3"/>
        <v>8.9625687704279144</v>
      </c>
      <c r="R108" s="22">
        <f t="shared" si="3"/>
        <v>8.7406421926069786</v>
      </c>
      <c r="S108" s="17">
        <f t="shared" si="2"/>
        <v>65821.999999999985</v>
      </c>
      <c r="T108" s="17">
        <f t="shared" si="4"/>
        <v>16761</v>
      </c>
    </row>
    <row r="109" spans="1:20" ht="15.75" thickBot="1" x14ac:dyDescent="0.3">
      <c r="A109" s="16" t="s">
        <v>51</v>
      </c>
      <c r="B109" s="22">
        <f t="shared" si="3"/>
        <v>101020.91958453643</v>
      </c>
      <c r="C109" s="22">
        <f t="shared" si="3"/>
        <v>3965.031847358659</v>
      </c>
      <c r="D109" s="22">
        <f t="shared" si="3"/>
        <v>80596.594465539238</v>
      </c>
      <c r="E109" s="22">
        <f t="shared" si="3"/>
        <v>253374.59923425634</v>
      </c>
      <c r="F109" s="22">
        <f t="shared" si="3"/>
        <v>18621.390195027157</v>
      </c>
      <c r="G109" s="22">
        <f t="shared" si="3"/>
        <v>371854.4988264314</v>
      </c>
      <c r="H109" s="22">
        <f t="shared" si="3"/>
        <v>466631.43097026809</v>
      </c>
      <c r="I109" s="22">
        <f t="shared" si="3"/>
        <v>87455.794318970089</v>
      </c>
      <c r="J109" s="22">
        <f t="shared" si="3"/>
        <v>198984.09847823845</v>
      </c>
      <c r="K109" s="22">
        <f t="shared" si="3"/>
        <v>118315.36609668698</v>
      </c>
      <c r="L109" s="22">
        <f t="shared" si="3"/>
        <v>490304.76420551579</v>
      </c>
      <c r="M109" s="22">
        <f t="shared" si="3"/>
        <v>393598.5202928019</v>
      </c>
      <c r="N109" s="22">
        <f t="shared" si="3"/>
        <v>152121.54819778298</v>
      </c>
      <c r="O109" s="22">
        <f t="shared" si="3"/>
        <v>87357.330588118202</v>
      </c>
      <c r="P109" s="22">
        <f t="shared" si="3"/>
        <v>223640.46509333164</v>
      </c>
      <c r="Q109" s="22">
        <f t="shared" si="3"/>
        <v>46933.869213082115</v>
      </c>
      <c r="R109" s="22">
        <f t="shared" si="3"/>
        <v>436.77839205413716</v>
      </c>
      <c r="S109" s="17">
        <f t="shared" si="2"/>
        <v>3095212.9999999991</v>
      </c>
      <c r="T109" s="17">
        <f t="shared" si="4"/>
        <v>515968</v>
      </c>
    </row>
    <row r="110" spans="1:20" ht="15.75" thickBot="1" x14ac:dyDescent="0.3">
      <c r="A110" s="18" t="s">
        <v>52</v>
      </c>
      <c r="B110" s="17">
        <f>+SUM(B94:B109)</f>
        <v>314735.13282128389</v>
      </c>
      <c r="C110" s="17">
        <f t="shared" ref="C110:R110" si="5">+SUM(C94:C109)</f>
        <v>43830.151853020121</v>
      </c>
      <c r="D110" s="17">
        <f t="shared" si="5"/>
        <v>213115.10030495992</v>
      </c>
      <c r="E110" s="17">
        <f t="shared" si="5"/>
        <v>487515.79021922045</v>
      </c>
      <c r="F110" s="17">
        <f t="shared" si="5"/>
        <v>41885.40074022441</v>
      </c>
      <c r="G110" s="17">
        <f t="shared" si="5"/>
        <v>765704.73050260195</v>
      </c>
      <c r="H110" s="17">
        <f t="shared" si="5"/>
        <v>784561.4031205473</v>
      </c>
      <c r="I110" s="17">
        <f t="shared" si="5"/>
        <v>139924.34553274399</v>
      </c>
      <c r="J110" s="17">
        <f t="shared" si="5"/>
        <v>387603.03389406705</v>
      </c>
      <c r="K110" s="17">
        <f t="shared" si="5"/>
        <v>179651.81435080344</v>
      </c>
      <c r="L110" s="17">
        <f t="shared" si="5"/>
        <v>806409.19341536937</v>
      </c>
      <c r="M110" s="17">
        <f t="shared" si="5"/>
        <v>785250</v>
      </c>
      <c r="N110" s="17">
        <f t="shared" si="5"/>
        <v>396526.0808187286</v>
      </c>
      <c r="O110" s="17">
        <f t="shared" si="5"/>
        <v>132566.94350299393</v>
      </c>
      <c r="P110" s="17">
        <f t="shared" si="5"/>
        <v>413109.95367582625</v>
      </c>
      <c r="Q110" s="17">
        <f t="shared" si="5"/>
        <v>67474.440188026085</v>
      </c>
      <c r="R110" s="17">
        <f t="shared" si="5"/>
        <v>781.4850595828791</v>
      </c>
      <c r="S110" s="17">
        <f>+SUM(B110:R110)</f>
        <v>5960644.9999999991</v>
      </c>
      <c r="T110" s="17">
        <f>+SUM(T94:T109)</f>
        <v>1483759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72A9-5E79-4E06-8A5B-008319950774}">
  <dimension ref="A2:T112"/>
  <sheetViews>
    <sheetView tabSelected="1"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1873.3622047901026</v>
      </c>
      <c r="C6" s="27">
        <v>211.60720167062846</v>
      </c>
      <c r="D6" s="27">
        <v>3041.8535240152842</v>
      </c>
      <c r="E6" s="27">
        <v>5047.014179845929</v>
      </c>
      <c r="F6" s="27">
        <v>256.84736202779732</v>
      </c>
      <c r="G6" s="27">
        <v>6866.380064209734</v>
      </c>
      <c r="H6" s="27">
        <v>5267.3775415856871</v>
      </c>
      <c r="I6" s="27">
        <v>1271.1025700352923</v>
      </c>
      <c r="J6" s="27">
        <v>3391.0966167725414</v>
      </c>
      <c r="K6" s="27">
        <v>1377.1798008727669</v>
      </c>
      <c r="L6" s="27">
        <v>4076.5397721840814</v>
      </c>
      <c r="M6" s="27">
        <v>6675.4841702770045</v>
      </c>
      <c r="N6" s="27">
        <v>2569.476930285894</v>
      </c>
      <c r="O6" s="27">
        <v>293.33136231583671</v>
      </c>
      <c r="P6" s="27">
        <v>2915.3452530165073</v>
      </c>
      <c r="Q6" s="27">
        <v>770.54208608339195</v>
      </c>
      <c r="R6" s="28">
        <v>1.4593600115215755</v>
      </c>
      <c r="S6" s="29">
        <v>45906</v>
      </c>
      <c r="T6" s="29">
        <v>6762</v>
      </c>
    </row>
    <row r="7" spans="1:20" x14ac:dyDescent="0.25">
      <c r="A7" s="15" t="s">
        <v>37</v>
      </c>
      <c r="B7" s="31">
        <v>1068.4627498928037</v>
      </c>
      <c r="C7" s="32">
        <v>33.249327051633983</v>
      </c>
      <c r="D7" s="32">
        <v>7901.3088317899401</v>
      </c>
      <c r="E7" s="32">
        <v>6265.091947933216</v>
      </c>
      <c r="F7" s="32">
        <v>440.99107457956643</v>
      </c>
      <c r="G7" s="32">
        <v>11032.979823465717</v>
      </c>
      <c r="H7" s="32">
        <v>12204.471738104046</v>
      </c>
      <c r="I7" s="32">
        <v>2246.9545228577908</v>
      </c>
      <c r="J7" s="32">
        <v>6474.1033426558242</v>
      </c>
      <c r="K7" s="32">
        <v>2212.9395863016784</v>
      </c>
      <c r="L7" s="32">
        <v>9341.5296825001915</v>
      </c>
      <c r="M7" s="32">
        <v>9862.6484929595827</v>
      </c>
      <c r="N7" s="32">
        <v>3451.9145101204604</v>
      </c>
      <c r="O7" s="32">
        <v>353.49284549631909</v>
      </c>
      <c r="P7" s="32">
        <v>4990.1333774039485</v>
      </c>
      <c r="Q7" s="32">
        <v>1079.728146887272</v>
      </c>
      <c r="R7" s="33">
        <v>0</v>
      </c>
      <c r="S7" s="34">
        <v>78959.999999999985</v>
      </c>
      <c r="T7" s="34">
        <v>7399</v>
      </c>
    </row>
    <row r="8" spans="1:20" x14ac:dyDescent="0.25">
      <c r="A8" s="15" t="s">
        <v>38</v>
      </c>
      <c r="B8" s="31">
        <v>1342.7097916528792</v>
      </c>
      <c r="C8" s="32">
        <v>19.2877659731672</v>
      </c>
      <c r="D8" s="32">
        <v>27079.621597868972</v>
      </c>
      <c r="E8" s="32">
        <v>16219.002041144744</v>
      </c>
      <c r="F8" s="32">
        <v>498.26728764015263</v>
      </c>
      <c r="G8" s="32">
        <v>24294.749471264069</v>
      </c>
      <c r="H8" s="32">
        <v>18580.146059026629</v>
      </c>
      <c r="I8" s="32">
        <v>3833.44348716698</v>
      </c>
      <c r="J8" s="32">
        <v>12267.621901620998</v>
      </c>
      <c r="K8" s="32">
        <v>4086.3945013359134</v>
      </c>
      <c r="L8" s="32">
        <v>22792.915610332566</v>
      </c>
      <c r="M8" s="32">
        <v>20985.908124118574</v>
      </c>
      <c r="N8" s="32">
        <v>4984.8829329192849</v>
      </c>
      <c r="O8" s="32">
        <v>613.9938834791559</v>
      </c>
      <c r="P8" s="32">
        <v>10420.818309690239</v>
      </c>
      <c r="Q8" s="32">
        <v>866.34215496142656</v>
      </c>
      <c r="R8" s="33">
        <v>20.895079804264462</v>
      </c>
      <c r="S8" s="34">
        <v>168907.00000000003</v>
      </c>
      <c r="T8" s="34">
        <v>10821</v>
      </c>
    </row>
    <row r="9" spans="1:20" x14ac:dyDescent="0.25">
      <c r="A9" s="15" t="s">
        <v>39</v>
      </c>
      <c r="B9" s="31">
        <v>3960.6123162578024</v>
      </c>
      <c r="C9" s="32">
        <v>38.994029384025893</v>
      </c>
      <c r="D9" s="32">
        <v>11573.165461365723</v>
      </c>
      <c r="E9" s="32">
        <v>3349.9245724190323</v>
      </c>
      <c r="F9" s="32">
        <v>421.43547141966451</v>
      </c>
      <c r="G9" s="32">
        <v>8823.805182849228</v>
      </c>
      <c r="H9" s="32">
        <v>5745.0578388147769</v>
      </c>
      <c r="I9" s="32">
        <v>1094.8323634745732</v>
      </c>
      <c r="J9" s="32">
        <v>4822.9802737891441</v>
      </c>
      <c r="K9" s="32">
        <v>1463.4946653192219</v>
      </c>
      <c r="L9" s="32">
        <v>8800.090064017113</v>
      </c>
      <c r="M9" s="32">
        <v>8777.0225950248969</v>
      </c>
      <c r="N9" s="32">
        <v>1226.5309482932184</v>
      </c>
      <c r="O9" s="32">
        <v>206.96830980752205</v>
      </c>
      <c r="P9" s="32">
        <v>3971.1107087842706</v>
      </c>
      <c r="Q9" s="32">
        <v>155.97611753610357</v>
      </c>
      <c r="R9" s="33">
        <v>5.9990814436962907</v>
      </c>
      <c r="S9" s="34">
        <v>64438.000000000029</v>
      </c>
      <c r="T9" s="34">
        <v>5714</v>
      </c>
    </row>
    <row r="10" spans="1:20" x14ac:dyDescent="0.25">
      <c r="A10" s="15" t="s">
        <v>40</v>
      </c>
      <c r="B10" s="31">
        <v>8020.9943401674072</v>
      </c>
      <c r="C10" s="32">
        <v>516.15333194128141</v>
      </c>
      <c r="D10" s="32">
        <v>11770.571024269771</v>
      </c>
      <c r="E10" s="32">
        <v>7032.7668864506268</v>
      </c>
      <c r="F10" s="32">
        <v>736.54938277020324</v>
      </c>
      <c r="G10" s="32">
        <v>24599.043092518375</v>
      </c>
      <c r="H10" s="32">
        <v>13747.025931703331</v>
      </c>
      <c r="I10" s="32">
        <v>4035.3805951772902</v>
      </c>
      <c r="J10" s="32">
        <v>6290.5298636590323</v>
      </c>
      <c r="K10" s="32">
        <v>3145.2649318295166</v>
      </c>
      <c r="L10" s="32">
        <v>16734.458852939231</v>
      </c>
      <c r="M10" s="32">
        <v>18120.017950228641</v>
      </c>
      <c r="N10" s="32">
        <v>5926.5209022899744</v>
      </c>
      <c r="O10" s="32">
        <v>648.39096243863446</v>
      </c>
      <c r="P10" s="32">
        <v>6584.8652347660445</v>
      </c>
      <c r="Q10" s="32">
        <v>1670.7442562837621</v>
      </c>
      <c r="R10" s="33">
        <v>150.72246056687555</v>
      </c>
      <c r="S10" s="34">
        <v>129730</v>
      </c>
      <c r="T10" s="34">
        <v>15088</v>
      </c>
    </row>
    <row r="11" spans="1:20" x14ac:dyDescent="0.25">
      <c r="A11" s="15" t="s">
        <v>41</v>
      </c>
      <c r="B11" s="31">
        <v>17577.354089886798</v>
      </c>
      <c r="C11" s="32">
        <v>540.32379274919981</v>
      </c>
      <c r="D11" s="32">
        <v>15218.323865313574</v>
      </c>
      <c r="E11" s="32">
        <v>25517.486062796714</v>
      </c>
      <c r="F11" s="32">
        <v>2409.7398731290673</v>
      </c>
      <c r="G11" s="32">
        <v>70592.282814553575</v>
      </c>
      <c r="H11" s="32">
        <v>37185.700185316411</v>
      </c>
      <c r="I11" s="32">
        <v>9625.0604882011758</v>
      </c>
      <c r="J11" s="32">
        <v>29000.598261353</v>
      </c>
      <c r="K11" s="32">
        <v>11289.792012847076</v>
      </c>
      <c r="L11" s="32">
        <v>48542.92408628593</v>
      </c>
      <c r="M11" s="32">
        <v>45795.134577194025</v>
      </c>
      <c r="N11" s="32">
        <v>17259.414366179066</v>
      </c>
      <c r="O11" s="32">
        <v>3493.8622097062398</v>
      </c>
      <c r="P11" s="32">
        <v>24358.330820112282</v>
      </c>
      <c r="Q11" s="32">
        <v>5571.7633548124877</v>
      </c>
      <c r="R11" s="33">
        <v>46.909139563435346</v>
      </c>
      <c r="S11" s="34">
        <v>364025.00000000006</v>
      </c>
      <c r="T11" s="34">
        <v>57829</v>
      </c>
    </row>
    <row r="12" spans="1:20" x14ac:dyDescent="0.25">
      <c r="A12" s="15" t="s">
        <v>42</v>
      </c>
      <c r="B12" s="31">
        <v>37678.327687618446</v>
      </c>
      <c r="C12" s="32">
        <v>377.1683999594764</v>
      </c>
      <c r="D12" s="32">
        <v>9682.789782292999</v>
      </c>
      <c r="E12" s="32">
        <v>24167.298047403427</v>
      </c>
      <c r="F12" s="32">
        <v>1091.1497332160984</v>
      </c>
      <c r="G12" s="32">
        <v>30896.087071680478</v>
      </c>
      <c r="H12" s="32">
        <v>23163.06778084466</v>
      </c>
      <c r="I12" s="32">
        <v>2699.1598663766645</v>
      </c>
      <c r="J12" s="32">
        <v>9514.8683573110393</v>
      </c>
      <c r="K12" s="32">
        <v>4932.9707578033276</v>
      </c>
      <c r="L12" s="32">
        <v>19138.386047943739</v>
      </c>
      <c r="M12" s="32">
        <v>28557.060952898537</v>
      </c>
      <c r="N12" s="32">
        <v>5519.6771577402897</v>
      </c>
      <c r="O12" s="32">
        <v>1247.9151998659222</v>
      </c>
      <c r="P12" s="32">
        <v>11571.445023756747</v>
      </c>
      <c r="Q12" s="32">
        <v>415.97173328864068</v>
      </c>
      <c r="R12" s="33">
        <v>4.6563999994997083</v>
      </c>
      <c r="S12" s="34">
        <v>210658</v>
      </c>
      <c r="T12" s="34">
        <v>34302</v>
      </c>
    </row>
    <row r="13" spans="1:20" x14ac:dyDescent="0.25">
      <c r="A13" s="15" t="s">
        <v>43</v>
      </c>
      <c r="B13" s="31">
        <v>33060.695121252706</v>
      </c>
      <c r="C13" s="32">
        <v>71.555766079442137</v>
      </c>
      <c r="D13" s="32">
        <v>4404.5419989865695</v>
      </c>
      <c r="E13" s="32">
        <v>16429.163235154643</v>
      </c>
      <c r="F13" s="32">
        <v>1348.1756836331256</v>
      </c>
      <c r="G13" s="32">
        <v>28709.41337997299</v>
      </c>
      <c r="H13" s="32">
        <v>22527.666026016184</v>
      </c>
      <c r="I13" s="32">
        <v>1891.3489988725269</v>
      </c>
      <c r="J13" s="32">
        <v>9281.4130391253675</v>
      </c>
      <c r="K13" s="32">
        <v>5337.7145677015669</v>
      </c>
      <c r="L13" s="32">
        <v>18795.382318008917</v>
      </c>
      <c r="M13" s="32">
        <v>24763.374705626422</v>
      </c>
      <c r="N13" s="32">
        <v>7599.8525362584769</v>
      </c>
      <c r="O13" s="32">
        <v>731.8203349033854</v>
      </c>
      <c r="P13" s="32">
        <v>10657.235268743729</v>
      </c>
      <c r="Q13" s="32">
        <v>180.51568260950177</v>
      </c>
      <c r="R13" s="33">
        <v>8.13133705448206</v>
      </c>
      <c r="S13" s="34">
        <v>185798</v>
      </c>
      <c r="T13" s="34">
        <v>23142</v>
      </c>
    </row>
    <row r="14" spans="1:20" x14ac:dyDescent="0.25">
      <c r="A14" s="15" t="s">
        <v>44</v>
      </c>
      <c r="B14" s="31">
        <v>9558.9024221377531</v>
      </c>
      <c r="C14" s="32">
        <v>58.325056958984149</v>
      </c>
      <c r="D14" s="32">
        <v>2166.4223808325701</v>
      </c>
      <c r="E14" s="32">
        <v>6390.5704454377847</v>
      </c>
      <c r="F14" s="32">
        <v>379.99658321762399</v>
      </c>
      <c r="G14" s="32">
        <v>13763.166944597862</v>
      </c>
      <c r="H14" s="32">
        <v>8341.8087146110738</v>
      </c>
      <c r="I14" s="32">
        <v>933.20091134374616</v>
      </c>
      <c r="J14" s="32">
        <v>4537.6452457597561</v>
      </c>
      <c r="K14" s="32">
        <v>1994.3192771543559</v>
      </c>
      <c r="L14" s="32">
        <v>7417.4449331095966</v>
      </c>
      <c r="M14" s="32">
        <v>9948.1136548714094</v>
      </c>
      <c r="N14" s="32">
        <v>4739.1318061635175</v>
      </c>
      <c r="O14" s="32">
        <v>376.46173128071581</v>
      </c>
      <c r="P14" s="32">
        <v>3579.7003708576513</v>
      </c>
      <c r="Q14" s="32">
        <v>130.7895216656008</v>
      </c>
      <c r="R14" s="33">
        <v>0</v>
      </c>
      <c r="S14" s="34">
        <v>74316</v>
      </c>
      <c r="T14" s="34">
        <v>7292</v>
      </c>
    </row>
    <row r="15" spans="1:20" x14ac:dyDescent="0.25">
      <c r="A15" s="15" t="s">
        <v>45</v>
      </c>
      <c r="B15" s="31">
        <v>15434.94308711257</v>
      </c>
      <c r="C15" s="32">
        <v>2499.2077866965733</v>
      </c>
      <c r="D15" s="32">
        <v>5095.9584933380556</v>
      </c>
      <c r="E15" s="32">
        <v>25919.677140418669</v>
      </c>
      <c r="F15" s="32">
        <v>1940.3132183635844</v>
      </c>
      <c r="G15" s="32">
        <v>62167.793694077263</v>
      </c>
      <c r="H15" s="32">
        <v>25674.125079399055</v>
      </c>
      <c r="I15" s="32">
        <v>2978.2602738391352</v>
      </c>
      <c r="J15" s="32">
        <v>21075.108218753296</v>
      </c>
      <c r="K15" s="32">
        <v>7045.4987446694013</v>
      </c>
      <c r="L15" s="32">
        <v>30499.298401152591</v>
      </c>
      <c r="M15" s="32">
        <v>39503.775760546232</v>
      </c>
      <c r="N15" s="32">
        <v>15862.77612594429</v>
      </c>
      <c r="O15" s="32">
        <v>4284.3562057655545</v>
      </c>
      <c r="P15" s="32">
        <v>16826.906917677745</v>
      </c>
      <c r="Q15" s="32">
        <v>451.93630862505847</v>
      </c>
      <c r="R15" s="33">
        <v>15.064543620835284</v>
      </c>
      <c r="S15" s="34">
        <v>277274.99999999994</v>
      </c>
      <c r="T15" s="34">
        <v>34460</v>
      </c>
    </row>
    <row r="16" spans="1:20" x14ac:dyDescent="0.25">
      <c r="A16" s="15" t="s">
        <v>46</v>
      </c>
      <c r="B16" s="31">
        <v>7678.2325854746123</v>
      </c>
      <c r="C16" s="32">
        <v>791.75890478589349</v>
      </c>
      <c r="D16" s="32">
        <v>3345.8268283493012</v>
      </c>
      <c r="E16" s="32">
        <v>14941.652353441834</v>
      </c>
      <c r="F16" s="32">
        <v>1313.2870529383408</v>
      </c>
      <c r="G16" s="32">
        <v>27986.633341356479</v>
      </c>
      <c r="H16" s="32">
        <v>17704.202445140443</v>
      </c>
      <c r="I16" s="32">
        <v>3151.5446840499362</v>
      </c>
      <c r="J16" s="32">
        <v>7110.2316320412547</v>
      </c>
      <c r="K16" s="32">
        <v>4192.7721894062761</v>
      </c>
      <c r="L16" s="32">
        <v>10836.554553628015</v>
      </c>
      <c r="M16" s="32">
        <v>17589.603688071504</v>
      </c>
      <c r="N16" s="32">
        <v>9953.6788292288511</v>
      </c>
      <c r="O16" s="32">
        <v>821.01955996276342</v>
      </c>
      <c r="P16" s="32">
        <v>6691.9763845130528</v>
      </c>
      <c r="Q16" s="32">
        <v>432.02496761143323</v>
      </c>
      <c r="R16" s="33">
        <v>0</v>
      </c>
      <c r="S16" s="34">
        <v>134541</v>
      </c>
      <c r="T16" s="34">
        <v>14518</v>
      </c>
    </row>
    <row r="17" spans="1:20" x14ac:dyDescent="0.25">
      <c r="A17" s="15" t="s">
        <v>47</v>
      </c>
      <c r="B17" s="31">
        <v>6653.6626767280086</v>
      </c>
      <c r="C17" s="32">
        <v>658.6741693292015</v>
      </c>
      <c r="D17" s="32">
        <v>1552.6448576782541</v>
      </c>
      <c r="E17" s="32">
        <v>6569.1822515741169</v>
      </c>
      <c r="F17" s="32">
        <v>288.75526380545563</v>
      </c>
      <c r="G17" s="32">
        <v>9448.7355884016288</v>
      </c>
      <c r="H17" s="32">
        <v>6361.590629486951</v>
      </c>
      <c r="I17" s="32">
        <v>1849.5945276187294</v>
      </c>
      <c r="J17" s="32">
        <v>3875.3687871403827</v>
      </c>
      <c r="K17" s="32">
        <v>1829.1085122811801</v>
      </c>
      <c r="L17" s="32">
        <v>6197.7025067865561</v>
      </c>
      <c r="M17" s="32">
        <v>9285.4467334054571</v>
      </c>
      <c r="N17" s="32">
        <v>4880.5492730361311</v>
      </c>
      <c r="O17" s="32">
        <v>941.1860760794043</v>
      </c>
      <c r="P17" s="32">
        <v>3611.586951555938</v>
      </c>
      <c r="Q17" s="32">
        <v>87.406998773543336</v>
      </c>
      <c r="R17" s="33">
        <v>7.804196319066369</v>
      </c>
      <c r="S17" s="34">
        <v>64099</v>
      </c>
      <c r="T17" s="34">
        <v>13928</v>
      </c>
    </row>
    <row r="18" spans="1:20" x14ac:dyDescent="0.25">
      <c r="A18" s="15" t="s">
        <v>48</v>
      </c>
      <c r="B18" s="31">
        <v>8736.035467359703</v>
      </c>
      <c r="C18" s="32">
        <v>15665.829007670771</v>
      </c>
      <c r="D18" s="32">
        <v>2991.7381785482376</v>
      </c>
      <c r="E18" s="32">
        <v>16633.74430073049</v>
      </c>
      <c r="F18" s="32">
        <v>878.32313370212944</v>
      </c>
      <c r="G18" s="32">
        <v>20787.780760944668</v>
      </c>
      <c r="H18" s="32">
        <v>21002.961929401739</v>
      </c>
      <c r="I18" s="32">
        <v>2958.141118789139</v>
      </c>
      <c r="J18" s="32">
        <v>11383.803748374325</v>
      </c>
      <c r="K18" s="32">
        <v>5950.6792273316405</v>
      </c>
      <c r="L18" s="32">
        <v>15973.002125468238</v>
      </c>
      <c r="M18" s="32">
        <v>21464.232305840407</v>
      </c>
      <c r="N18" s="32">
        <v>5629.1073696374187</v>
      </c>
      <c r="O18" s="32">
        <v>1359.8809902491985</v>
      </c>
      <c r="P18" s="32">
        <v>7388.9533570187341</v>
      </c>
      <c r="Q18" s="32">
        <v>147.18711894461916</v>
      </c>
      <c r="R18" s="33">
        <v>1.5998599885284692</v>
      </c>
      <c r="S18" s="34">
        <v>158952.99999999997</v>
      </c>
      <c r="T18" s="34">
        <v>15889</v>
      </c>
    </row>
    <row r="19" spans="1:20" x14ac:dyDescent="0.25">
      <c r="A19" s="15" t="s">
        <v>49</v>
      </c>
      <c r="B19" s="31">
        <v>1166.4381374256404</v>
      </c>
      <c r="C19" s="32">
        <v>1105.6775815516803</v>
      </c>
      <c r="D19" s="32">
        <v>1073.0055611784483</v>
      </c>
      <c r="E19" s="32">
        <v>1443.4451590792662</v>
      </c>
      <c r="F19" s="32">
        <v>353.51596144849634</v>
      </c>
      <c r="G19" s="32">
        <v>2974.6816822549508</v>
      </c>
      <c r="H19" s="32">
        <v>2582.9700135355897</v>
      </c>
      <c r="I19" s="32">
        <v>225.64848603095513</v>
      </c>
      <c r="J19" s="32">
        <v>1356.3589465016944</v>
      </c>
      <c r="K19" s="32">
        <v>764.03167067043728</v>
      </c>
      <c r="L19" s="32">
        <v>2178.6831427301286</v>
      </c>
      <c r="M19" s="32">
        <v>2688.2536421060477</v>
      </c>
      <c r="N19" s="32">
        <v>1277.38197639086</v>
      </c>
      <c r="O19" s="32">
        <v>146.67151592012084</v>
      </c>
      <c r="P19" s="32">
        <v>1527.4757150751684</v>
      </c>
      <c r="Q19" s="32">
        <v>3.7608081005159191</v>
      </c>
      <c r="R19" s="33">
        <v>0</v>
      </c>
      <c r="S19" s="34">
        <v>20868</v>
      </c>
      <c r="T19" s="34">
        <v>3048</v>
      </c>
    </row>
    <row r="20" spans="1:20" x14ac:dyDescent="0.25">
      <c r="A20" s="15" t="s">
        <v>50</v>
      </c>
      <c r="B20" s="31">
        <v>1499.2668424221256</v>
      </c>
      <c r="C20" s="32">
        <v>2468.8757164649483</v>
      </c>
      <c r="D20" s="32">
        <v>3450.0735411935425</v>
      </c>
      <c r="E20" s="32">
        <v>6008.2270999785032</v>
      </c>
      <c r="F20" s="32">
        <v>441.23856685082876</v>
      </c>
      <c r="G20" s="32">
        <v>8508.4359053346088</v>
      </c>
      <c r="H20" s="32">
        <v>6961.0963785863241</v>
      </c>
      <c r="I20" s="32">
        <v>3019.9947046327143</v>
      </c>
      <c r="J20" s="32">
        <v>6095.3588403196691</v>
      </c>
      <c r="K20" s="32">
        <v>1320.7111577821015</v>
      </c>
      <c r="L20" s="32">
        <v>5604.7599279553724</v>
      </c>
      <c r="M20" s="32">
        <v>6696.0706691317009</v>
      </c>
      <c r="N20" s="32">
        <v>1761.9497246329302</v>
      </c>
      <c r="O20" s="32">
        <v>367.41265877851112</v>
      </c>
      <c r="P20" s="32">
        <v>2513.9438580207234</v>
      </c>
      <c r="Q20" s="32">
        <v>6.8675263323086195</v>
      </c>
      <c r="R20" s="33">
        <v>1.7168815830771549</v>
      </c>
      <c r="S20" s="34">
        <v>56725.999999999978</v>
      </c>
      <c r="T20" s="34">
        <v>7344</v>
      </c>
    </row>
    <row r="21" spans="1:20" ht="15.75" thickBot="1" x14ac:dyDescent="0.3">
      <c r="A21" s="16" t="s">
        <v>51</v>
      </c>
      <c r="B21" s="36">
        <v>48295.761229369818</v>
      </c>
      <c r="C21" s="37">
        <v>2488.8143840055391</v>
      </c>
      <c r="D21" s="37">
        <v>31330.961721231026</v>
      </c>
      <c r="E21" s="37">
        <v>164122.76655694476</v>
      </c>
      <c r="F21" s="37">
        <v>8470.7547385021171</v>
      </c>
      <c r="G21" s="37">
        <v>296091.46760939067</v>
      </c>
      <c r="H21" s="37">
        <v>255757.48873080179</v>
      </c>
      <c r="I21" s="37">
        <v>58887.802299583287</v>
      </c>
      <c r="J21" s="37">
        <v>125917.07995439228</v>
      </c>
      <c r="K21" s="37">
        <v>102168.06479161754</v>
      </c>
      <c r="L21" s="37">
        <v>314333.24248315126</v>
      </c>
      <c r="M21" s="37">
        <v>281998.85197769955</v>
      </c>
      <c r="N21" s="37">
        <v>66123.427988567142</v>
      </c>
      <c r="O21" s="37">
        <v>22981.012184874038</v>
      </c>
      <c r="P21" s="37">
        <v>157231.00018942723</v>
      </c>
      <c r="Q21" s="37">
        <v>16462.83306474267</v>
      </c>
      <c r="R21" s="38">
        <v>375.67009569894935</v>
      </c>
      <c r="S21" s="17">
        <v>1953036.9999999993</v>
      </c>
      <c r="T21" s="17">
        <v>152802</v>
      </c>
    </row>
    <row r="22" spans="1:20" ht="15.75" thickBot="1" x14ac:dyDescent="0.3">
      <c r="A22" s="18" t="s">
        <v>52</v>
      </c>
      <c r="B22" s="40">
        <v>203605.76074954917</v>
      </c>
      <c r="C22" s="40">
        <v>27545.502222272444</v>
      </c>
      <c r="D22" s="40">
        <v>141678.80764825229</v>
      </c>
      <c r="E22" s="40">
        <v>346057.01228075381</v>
      </c>
      <c r="F22" s="40">
        <v>21269.34038724425</v>
      </c>
      <c r="G22" s="40">
        <v>647543.43642687215</v>
      </c>
      <c r="H22" s="40">
        <v>482806.75702237466</v>
      </c>
      <c r="I22" s="40">
        <v>100701.46989804994</v>
      </c>
      <c r="J22" s="40">
        <v>262394.16702956962</v>
      </c>
      <c r="K22" s="40">
        <v>159110.93639492401</v>
      </c>
      <c r="L22" s="40">
        <v>541262.9145081935</v>
      </c>
      <c r="M22" s="40">
        <v>552711</v>
      </c>
      <c r="N22" s="40">
        <v>158766.27337768779</v>
      </c>
      <c r="O22" s="40">
        <v>38867.77603092332</v>
      </c>
      <c r="P22" s="40">
        <v>274840.82774042001</v>
      </c>
      <c r="Q22" s="40">
        <v>28434.389847258339</v>
      </c>
      <c r="R22" s="40">
        <v>640.62843565423168</v>
      </c>
      <c r="S22" s="41">
        <v>3988236.9999999995</v>
      </c>
      <c r="T22" s="41">
        <v>410338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26</v>
      </c>
      <c r="C28" s="24">
        <v>72</v>
      </c>
      <c r="D28" s="24">
        <v>73</v>
      </c>
      <c r="E28" s="24">
        <v>303</v>
      </c>
      <c r="F28" s="24">
        <v>45</v>
      </c>
      <c r="G28" s="24">
        <v>149</v>
      </c>
      <c r="H28" s="24">
        <v>937</v>
      </c>
      <c r="I28" s="24">
        <v>299</v>
      </c>
      <c r="J28" s="24">
        <v>213</v>
      </c>
      <c r="K28" s="24">
        <v>46</v>
      </c>
      <c r="L28" s="24">
        <v>765</v>
      </c>
      <c r="M28" s="24">
        <v>1177</v>
      </c>
      <c r="N28" s="24">
        <v>703</v>
      </c>
      <c r="O28" s="24">
        <v>318</v>
      </c>
      <c r="P28" s="24">
        <v>372</v>
      </c>
      <c r="Q28" s="24">
        <v>21</v>
      </c>
      <c r="R28" s="24">
        <v>0</v>
      </c>
      <c r="S28" s="17">
        <v>5519</v>
      </c>
      <c r="T28" s="17">
        <v>3275</v>
      </c>
    </row>
    <row r="29" spans="1:20" ht="15.75" thickBot="1" x14ac:dyDescent="0.3">
      <c r="A29" s="15" t="s">
        <v>37</v>
      </c>
      <c r="B29" s="24">
        <v>33</v>
      </c>
      <c r="C29" s="24">
        <v>76</v>
      </c>
      <c r="D29" s="24">
        <v>812</v>
      </c>
      <c r="E29" s="24">
        <v>487</v>
      </c>
      <c r="F29" s="24">
        <v>99</v>
      </c>
      <c r="G29" s="24">
        <v>2098</v>
      </c>
      <c r="H29" s="24">
        <v>1329</v>
      </c>
      <c r="I29" s="24">
        <v>269</v>
      </c>
      <c r="J29" s="24">
        <v>932</v>
      </c>
      <c r="K29" s="24">
        <v>106</v>
      </c>
      <c r="L29" s="24">
        <v>1734</v>
      </c>
      <c r="M29" s="24">
        <v>1506</v>
      </c>
      <c r="N29" s="24">
        <v>1787</v>
      </c>
      <c r="O29" s="24">
        <v>151</v>
      </c>
      <c r="P29" s="24">
        <v>548</v>
      </c>
      <c r="Q29" s="24">
        <v>65</v>
      </c>
      <c r="R29" s="24">
        <v>0</v>
      </c>
      <c r="S29" s="17">
        <v>12032</v>
      </c>
      <c r="T29" s="17">
        <v>5621</v>
      </c>
    </row>
    <row r="30" spans="1:20" ht="15.75" thickBot="1" x14ac:dyDescent="0.3">
      <c r="A30" s="15" t="s">
        <v>38</v>
      </c>
      <c r="B30" s="24">
        <v>28</v>
      </c>
      <c r="C30" s="24">
        <v>44</v>
      </c>
      <c r="D30" s="24">
        <v>928</v>
      </c>
      <c r="E30" s="24">
        <v>2031</v>
      </c>
      <c r="F30" s="24">
        <v>406</v>
      </c>
      <c r="G30" s="24">
        <v>3403</v>
      </c>
      <c r="H30" s="24">
        <v>2992</v>
      </c>
      <c r="I30" s="24">
        <v>649</v>
      </c>
      <c r="J30" s="24">
        <v>1715</v>
      </c>
      <c r="K30" s="24">
        <v>277</v>
      </c>
      <c r="L30" s="24">
        <v>6981</v>
      </c>
      <c r="M30" s="24">
        <v>3099</v>
      </c>
      <c r="N30" s="24">
        <v>4366</v>
      </c>
      <c r="O30" s="24">
        <v>651</v>
      </c>
      <c r="P30" s="24">
        <v>4321</v>
      </c>
      <c r="Q30" s="24">
        <v>39</v>
      </c>
      <c r="R30" s="24">
        <v>0</v>
      </c>
      <c r="S30" s="17">
        <v>31930</v>
      </c>
      <c r="T30" s="17">
        <v>10008</v>
      </c>
    </row>
    <row r="31" spans="1:20" ht="15.75" thickBot="1" x14ac:dyDescent="0.3">
      <c r="A31" s="15" t="s">
        <v>39</v>
      </c>
      <c r="B31" s="24">
        <v>118</v>
      </c>
      <c r="C31" s="24">
        <v>114</v>
      </c>
      <c r="D31" s="24">
        <v>466</v>
      </c>
      <c r="E31" s="24">
        <v>339</v>
      </c>
      <c r="F31" s="24">
        <v>24</v>
      </c>
      <c r="G31" s="24">
        <v>974</v>
      </c>
      <c r="H31" s="24">
        <v>1166</v>
      </c>
      <c r="I31" s="24">
        <v>614</v>
      </c>
      <c r="J31" s="24">
        <v>590</v>
      </c>
      <c r="K31" s="24">
        <v>36</v>
      </c>
      <c r="L31" s="24">
        <v>1561</v>
      </c>
      <c r="M31" s="24">
        <v>1914</v>
      </c>
      <c r="N31" s="24">
        <v>600</v>
      </c>
      <c r="O31" s="24">
        <v>105</v>
      </c>
      <c r="P31" s="24">
        <v>582</v>
      </c>
      <c r="Q31" s="24">
        <v>16</v>
      </c>
      <c r="R31" s="24">
        <v>0</v>
      </c>
      <c r="S31" s="17">
        <v>9219</v>
      </c>
      <c r="T31" s="17">
        <v>1397</v>
      </c>
    </row>
    <row r="32" spans="1:20" ht="15.75" thickBot="1" x14ac:dyDescent="0.3">
      <c r="A32" s="15" t="s">
        <v>40</v>
      </c>
      <c r="B32" s="24">
        <v>829</v>
      </c>
      <c r="C32" s="24">
        <v>1</v>
      </c>
      <c r="D32" s="24">
        <v>1074</v>
      </c>
      <c r="E32" s="24">
        <v>581</v>
      </c>
      <c r="F32" s="24">
        <v>74</v>
      </c>
      <c r="G32" s="24">
        <v>777</v>
      </c>
      <c r="H32" s="24">
        <v>3446</v>
      </c>
      <c r="I32" s="24">
        <v>612</v>
      </c>
      <c r="J32" s="24">
        <v>1927</v>
      </c>
      <c r="K32" s="24">
        <v>80</v>
      </c>
      <c r="L32" s="24">
        <v>1906</v>
      </c>
      <c r="M32" s="24">
        <v>7479</v>
      </c>
      <c r="N32" s="24">
        <v>2973</v>
      </c>
      <c r="O32" s="24">
        <v>9376</v>
      </c>
      <c r="P32" s="24">
        <v>857</v>
      </c>
      <c r="Q32" s="24">
        <v>1</v>
      </c>
      <c r="R32" s="24">
        <v>0</v>
      </c>
      <c r="S32" s="17">
        <v>31993</v>
      </c>
      <c r="T32" s="17">
        <v>10004</v>
      </c>
    </row>
    <row r="33" spans="1:20" ht="15.75" thickBot="1" x14ac:dyDescent="0.3">
      <c r="A33" s="15" t="s">
        <v>41</v>
      </c>
      <c r="B33" s="24">
        <v>1444</v>
      </c>
      <c r="C33" s="24">
        <v>170</v>
      </c>
      <c r="D33" s="24">
        <v>631</v>
      </c>
      <c r="E33" s="24">
        <v>2707</v>
      </c>
      <c r="F33" s="24">
        <v>126</v>
      </c>
      <c r="G33" s="24">
        <v>3002</v>
      </c>
      <c r="H33" s="24">
        <v>5803</v>
      </c>
      <c r="I33" s="24">
        <v>392</v>
      </c>
      <c r="J33" s="24">
        <v>5441</v>
      </c>
      <c r="K33" s="24">
        <v>186</v>
      </c>
      <c r="L33" s="24">
        <v>6111</v>
      </c>
      <c r="M33" s="24">
        <v>9180</v>
      </c>
      <c r="N33" s="24">
        <v>5171</v>
      </c>
      <c r="O33" s="24">
        <v>807</v>
      </c>
      <c r="P33" s="24">
        <v>1184</v>
      </c>
      <c r="Q33" s="24">
        <v>553</v>
      </c>
      <c r="R33" s="24">
        <v>0</v>
      </c>
      <c r="S33" s="17">
        <v>42908</v>
      </c>
      <c r="T33" s="17">
        <v>20769</v>
      </c>
    </row>
    <row r="34" spans="1:20" ht="15.75" thickBot="1" x14ac:dyDescent="0.3">
      <c r="A34" s="15" t="s">
        <v>42</v>
      </c>
      <c r="B34" s="24">
        <v>644</v>
      </c>
      <c r="C34" s="24">
        <v>5</v>
      </c>
      <c r="D34" s="24">
        <v>134</v>
      </c>
      <c r="E34" s="24">
        <v>892</v>
      </c>
      <c r="F34" s="24">
        <v>41</v>
      </c>
      <c r="G34" s="24">
        <v>391</v>
      </c>
      <c r="H34" s="24">
        <v>2381</v>
      </c>
      <c r="I34" s="24">
        <v>123</v>
      </c>
      <c r="J34" s="24">
        <v>617</v>
      </c>
      <c r="K34" s="24">
        <v>72</v>
      </c>
      <c r="L34" s="24">
        <v>7565</v>
      </c>
      <c r="M34" s="24">
        <v>1393</v>
      </c>
      <c r="N34" s="24">
        <v>6332</v>
      </c>
      <c r="O34" s="24">
        <v>955</v>
      </c>
      <c r="P34" s="24">
        <v>4857</v>
      </c>
      <c r="Q34" s="24">
        <v>22</v>
      </c>
      <c r="R34" s="24">
        <v>0</v>
      </c>
      <c r="S34" s="17">
        <v>26424</v>
      </c>
      <c r="T34" s="17">
        <v>7303</v>
      </c>
    </row>
    <row r="35" spans="1:20" ht="15.75" thickBot="1" x14ac:dyDescent="0.3">
      <c r="A35" s="15" t="s">
        <v>43</v>
      </c>
      <c r="B35" s="24">
        <v>11961</v>
      </c>
      <c r="C35" s="24">
        <v>7</v>
      </c>
      <c r="D35" s="24">
        <v>203</v>
      </c>
      <c r="E35" s="24">
        <v>7107</v>
      </c>
      <c r="F35" s="24">
        <v>453</v>
      </c>
      <c r="G35" s="24">
        <v>4995</v>
      </c>
      <c r="H35" s="24">
        <v>6970</v>
      </c>
      <c r="I35" s="24">
        <v>607</v>
      </c>
      <c r="J35" s="24">
        <v>2995</v>
      </c>
      <c r="K35" s="24">
        <v>357</v>
      </c>
      <c r="L35" s="24">
        <v>4105</v>
      </c>
      <c r="M35" s="24">
        <v>11898</v>
      </c>
      <c r="N35" s="24">
        <v>6199</v>
      </c>
      <c r="O35" s="24">
        <v>1257</v>
      </c>
      <c r="P35" s="24">
        <v>2727</v>
      </c>
      <c r="Q35" s="24">
        <v>49</v>
      </c>
      <c r="R35" s="24">
        <v>0</v>
      </c>
      <c r="S35" s="17">
        <v>61890</v>
      </c>
      <c r="T35" s="17">
        <v>13225</v>
      </c>
    </row>
    <row r="36" spans="1:20" ht="15.75" thickBot="1" x14ac:dyDescent="0.3">
      <c r="A36" s="15" t="s">
        <v>44</v>
      </c>
      <c r="B36" s="24">
        <v>1282</v>
      </c>
      <c r="C36" s="24">
        <v>6</v>
      </c>
      <c r="D36" s="24">
        <v>57</v>
      </c>
      <c r="E36" s="24">
        <v>1192</v>
      </c>
      <c r="F36" s="24">
        <v>177</v>
      </c>
      <c r="G36" s="24">
        <v>585</v>
      </c>
      <c r="H36" s="24">
        <v>2731</v>
      </c>
      <c r="I36" s="24">
        <v>341</v>
      </c>
      <c r="J36" s="24">
        <v>800</v>
      </c>
      <c r="K36" s="24">
        <v>85</v>
      </c>
      <c r="L36" s="24">
        <v>1303</v>
      </c>
      <c r="M36" s="24">
        <v>2942</v>
      </c>
      <c r="N36" s="24">
        <v>3992</v>
      </c>
      <c r="O36" s="24">
        <v>188</v>
      </c>
      <c r="P36" s="24">
        <v>613</v>
      </c>
      <c r="Q36" s="24">
        <v>10</v>
      </c>
      <c r="R36" s="24">
        <v>0</v>
      </c>
      <c r="S36" s="17">
        <v>16304</v>
      </c>
      <c r="T36" s="17">
        <v>12754</v>
      </c>
    </row>
    <row r="37" spans="1:20" ht="15.75" thickBot="1" x14ac:dyDescent="0.3">
      <c r="A37" s="15" t="s">
        <v>45</v>
      </c>
      <c r="B37" s="24">
        <v>6273</v>
      </c>
      <c r="C37" s="24">
        <v>265</v>
      </c>
      <c r="D37" s="24">
        <v>332</v>
      </c>
      <c r="E37" s="24">
        <v>9934</v>
      </c>
      <c r="F37" s="24">
        <v>546</v>
      </c>
      <c r="G37" s="24">
        <v>4029</v>
      </c>
      <c r="H37" s="24">
        <v>12265</v>
      </c>
      <c r="I37" s="24">
        <v>803</v>
      </c>
      <c r="J37" s="24">
        <v>5705</v>
      </c>
      <c r="K37" s="24">
        <v>498</v>
      </c>
      <c r="L37" s="24">
        <v>10374</v>
      </c>
      <c r="M37" s="24">
        <v>19349</v>
      </c>
      <c r="N37" s="24">
        <v>8950</v>
      </c>
      <c r="O37" s="24">
        <v>1874</v>
      </c>
      <c r="P37" s="24">
        <v>7495</v>
      </c>
      <c r="Q37" s="24">
        <v>120</v>
      </c>
      <c r="R37" s="24">
        <v>0</v>
      </c>
      <c r="S37" s="17">
        <v>88812</v>
      </c>
      <c r="T37" s="17">
        <v>24112</v>
      </c>
    </row>
    <row r="38" spans="1:20" ht="15.75" thickBot="1" x14ac:dyDescent="0.3">
      <c r="A38" s="15" t="s">
        <v>46</v>
      </c>
      <c r="B38" s="24">
        <v>1245</v>
      </c>
      <c r="C38" s="24">
        <v>24</v>
      </c>
      <c r="D38" s="24">
        <v>170</v>
      </c>
      <c r="E38" s="24">
        <v>1839</v>
      </c>
      <c r="F38" s="24">
        <v>95</v>
      </c>
      <c r="G38" s="24">
        <v>1619</v>
      </c>
      <c r="H38" s="24">
        <v>3606</v>
      </c>
      <c r="I38" s="24">
        <v>145</v>
      </c>
      <c r="J38" s="24">
        <v>2619</v>
      </c>
      <c r="K38" s="24">
        <v>101</v>
      </c>
      <c r="L38" s="24">
        <v>2923</v>
      </c>
      <c r="M38" s="24">
        <v>23413</v>
      </c>
      <c r="N38" s="24">
        <v>10894</v>
      </c>
      <c r="O38" s="24">
        <v>1804</v>
      </c>
      <c r="P38" s="24">
        <v>1637</v>
      </c>
      <c r="Q38" s="24">
        <v>45</v>
      </c>
      <c r="R38" s="24">
        <v>0</v>
      </c>
      <c r="S38" s="17">
        <v>52179</v>
      </c>
      <c r="T38" s="17">
        <v>16305</v>
      </c>
    </row>
    <row r="39" spans="1:20" ht="15.75" thickBot="1" x14ac:dyDescent="0.3">
      <c r="A39" s="15" t="s">
        <v>47</v>
      </c>
      <c r="B39" s="24">
        <v>1186</v>
      </c>
      <c r="C39" s="24">
        <v>115</v>
      </c>
      <c r="D39" s="24">
        <v>49</v>
      </c>
      <c r="E39" s="24">
        <v>2909</v>
      </c>
      <c r="F39" s="24">
        <v>185</v>
      </c>
      <c r="G39" s="24">
        <v>612</v>
      </c>
      <c r="H39" s="24">
        <v>2515</v>
      </c>
      <c r="I39" s="24">
        <v>113</v>
      </c>
      <c r="J39" s="24">
        <v>653</v>
      </c>
      <c r="K39" s="24">
        <v>87</v>
      </c>
      <c r="L39" s="24">
        <v>992</v>
      </c>
      <c r="M39" s="24">
        <v>4118</v>
      </c>
      <c r="N39" s="24">
        <v>6054</v>
      </c>
      <c r="O39" s="24">
        <v>270</v>
      </c>
      <c r="P39" s="24">
        <v>891</v>
      </c>
      <c r="Q39" s="24">
        <v>11</v>
      </c>
      <c r="R39" s="24">
        <v>0</v>
      </c>
      <c r="S39" s="17">
        <v>20760</v>
      </c>
      <c r="T39" s="17">
        <v>4354</v>
      </c>
    </row>
    <row r="40" spans="1:20" ht="15.75" thickBot="1" x14ac:dyDescent="0.3">
      <c r="A40" s="15" t="s">
        <v>48</v>
      </c>
      <c r="B40" s="24">
        <v>2532</v>
      </c>
      <c r="C40" s="24">
        <v>3065</v>
      </c>
      <c r="D40" s="24">
        <v>201</v>
      </c>
      <c r="E40" s="24">
        <v>4163</v>
      </c>
      <c r="F40" s="24">
        <v>733</v>
      </c>
      <c r="G40" s="24">
        <v>1670</v>
      </c>
      <c r="H40" s="24">
        <v>8858</v>
      </c>
      <c r="I40" s="24">
        <v>1289</v>
      </c>
      <c r="J40" s="24">
        <v>4953</v>
      </c>
      <c r="K40" s="24">
        <v>368</v>
      </c>
      <c r="L40" s="24">
        <v>17884</v>
      </c>
      <c r="M40" s="24">
        <v>15110</v>
      </c>
      <c r="N40" s="24">
        <v>11361</v>
      </c>
      <c r="O40" s="24">
        <v>1385</v>
      </c>
      <c r="P40" s="24">
        <v>2443</v>
      </c>
      <c r="Q40" s="24">
        <v>65</v>
      </c>
      <c r="R40" s="24">
        <v>18</v>
      </c>
      <c r="S40" s="17">
        <v>76098</v>
      </c>
      <c r="T40" s="17">
        <v>15111</v>
      </c>
    </row>
    <row r="41" spans="1:20" ht="15.75" thickBot="1" x14ac:dyDescent="0.3">
      <c r="A41" s="15" t="s">
        <v>49</v>
      </c>
      <c r="B41" s="24">
        <v>2</v>
      </c>
      <c r="C41" s="24">
        <v>234</v>
      </c>
      <c r="D41" s="24">
        <v>11</v>
      </c>
      <c r="E41" s="24">
        <v>138</v>
      </c>
      <c r="F41" s="24">
        <v>20</v>
      </c>
      <c r="G41" s="24">
        <v>30</v>
      </c>
      <c r="H41" s="24">
        <v>795</v>
      </c>
      <c r="I41" s="24">
        <v>16</v>
      </c>
      <c r="J41" s="24">
        <v>211</v>
      </c>
      <c r="K41" s="24">
        <v>2</v>
      </c>
      <c r="L41" s="24">
        <v>874</v>
      </c>
      <c r="M41" s="24">
        <v>1859</v>
      </c>
      <c r="N41" s="24">
        <v>692</v>
      </c>
      <c r="O41" s="24">
        <v>183</v>
      </c>
      <c r="P41" s="24">
        <v>160</v>
      </c>
      <c r="Q41" s="24">
        <v>1</v>
      </c>
      <c r="R41" s="24">
        <v>23</v>
      </c>
      <c r="S41" s="17">
        <v>5251</v>
      </c>
      <c r="T41" s="17">
        <v>1338</v>
      </c>
    </row>
    <row r="42" spans="1:20" ht="15.75" thickBot="1" x14ac:dyDescent="0.3">
      <c r="A42" s="15" t="s">
        <v>50</v>
      </c>
      <c r="B42" s="24">
        <v>193</v>
      </c>
      <c r="C42" s="24">
        <v>71</v>
      </c>
      <c r="D42" s="24">
        <v>29</v>
      </c>
      <c r="E42" s="24">
        <v>386</v>
      </c>
      <c r="F42" s="24">
        <v>4</v>
      </c>
      <c r="G42" s="24">
        <v>158</v>
      </c>
      <c r="H42" s="24">
        <v>1232</v>
      </c>
      <c r="I42" s="24">
        <v>119</v>
      </c>
      <c r="J42" s="24">
        <v>200</v>
      </c>
      <c r="K42" s="24">
        <v>45</v>
      </c>
      <c r="L42" s="24">
        <v>2928</v>
      </c>
      <c r="M42" s="24">
        <v>1597</v>
      </c>
      <c r="N42" s="24">
        <v>659</v>
      </c>
      <c r="O42" s="24">
        <v>359</v>
      </c>
      <c r="P42" s="24">
        <v>504</v>
      </c>
      <c r="Q42" s="24">
        <v>2</v>
      </c>
      <c r="R42" s="24">
        <v>7</v>
      </c>
      <c r="S42" s="17">
        <v>8493</v>
      </c>
      <c r="T42" s="17">
        <v>4139</v>
      </c>
    </row>
    <row r="43" spans="1:20" ht="15.75" thickBot="1" x14ac:dyDescent="0.3">
      <c r="A43" s="16" t="s">
        <v>51</v>
      </c>
      <c r="B43" s="24">
        <v>6376</v>
      </c>
      <c r="C43" s="24">
        <v>1408</v>
      </c>
      <c r="D43" s="24">
        <v>8010</v>
      </c>
      <c r="E43" s="24">
        <v>46375</v>
      </c>
      <c r="F43" s="24">
        <v>2072</v>
      </c>
      <c r="G43" s="24">
        <v>16970</v>
      </c>
      <c r="H43" s="24">
        <v>177988</v>
      </c>
      <c r="I43" s="24">
        <v>11256</v>
      </c>
      <c r="J43" s="24">
        <v>43560</v>
      </c>
      <c r="K43" s="24">
        <v>9791</v>
      </c>
      <c r="L43" s="24">
        <v>140480</v>
      </c>
      <c r="M43" s="24">
        <v>59445</v>
      </c>
      <c r="N43" s="24">
        <v>47180</v>
      </c>
      <c r="O43" s="24">
        <v>60493</v>
      </c>
      <c r="P43" s="24">
        <v>29232</v>
      </c>
      <c r="Q43" s="24">
        <v>2040</v>
      </c>
      <c r="R43" s="24">
        <v>5</v>
      </c>
      <c r="S43" s="17">
        <v>662681</v>
      </c>
      <c r="T43" s="17">
        <v>70092</v>
      </c>
    </row>
    <row r="44" spans="1:20" ht="15.75" thickBot="1" x14ac:dyDescent="0.3">
      <c r="A44" s="18" t="s">
        <v>52</v>
      </c>
      <c r="B44" s="17">
        <v>34172</v>
      </c>
      <c r="C44" s="17">
        <v>5677</v>
      </c>
      <c r="D44" s="17">
        <v>13180</v>
      </c>
      <c r="E44" s="17">
        <v>81383</v>
      </c>
      <c r="F44" s="17">
        <v>5100</v>
      </c>
      <c r="G44" s="17">
        <v>41462</v>
      </c>
      <c r="H44" s="17">
        <v>235014</v>
      </c>
      <c r="I44" s="17">
        <v>17647</v>
      </c>
      <c r="J44" s="17">
        <v>73131</v>
      </c>
      <c r="K44" s="17">
        <v>12137</v>
      </c>
      <c r="L44" s="17">
        <v>208486</v>
      </c>
      <c r="M44" s="17">
        <v>165479</v>
      </c>
      <c r="N44" s="17">
        <v>117913</v>
      </c>
      <c r="O44" s="17">
        <v>80176</v>
      </c>
      <c r="P44" s="17">
        <v>58423</v>
      </c>
      <c r="Q44" s="17">
        <v>3060</v>
      </c>
      <c r="R44" s="17">
        <v>53</v>
      </c>
      <c r="S44" s="17">
        <v>1152493</v>
      </c>
      <c r="T44" s="17">
        <v>219807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15</v>
      </c>
      <c r="C50" s="24">
        <v>28</v>
      </c>
      <c r="D50" s="24">
        <v>0</v>
      </c>
      <c r="E50" s="24">
        <v>8</v>
      </c>
      <c r="F50" s="24">
        <v>0</v>
      </c>
      <c r="G50" s="24">
        <v>0</v>
      </c>
      <c r="H50" s="24">
        <v>433</v>
      </c>
      <c r="I50" s="24">
        <v>43</v>
      </c>
      <c r="J50" s="24">
        <v>22</v>
      </c>
      <c r="K50" s="24">
        <v>0</v>
      </c>
      <c r="L50" s="24">
        <v>53</v>
      </c>
      <c r="M50" s="24">
        <v>0</v>
      </c>
      <c r="N50" s="24">
        <v>74</v>
      </c>
      <c r="O50" s="24">
        <v>0</v>
      </c>
      <c r="P50" s="24">
        <v>3</v>
      </c>
      <c r="Q50" s="24">
        <v>0</v>
      </c>
      <c r="R50" s="24">
        <v>14</v>
      </c>
      <c r="S50" s="25">
        <v>693</v>
      </c>
      <c r="T50" s="17">
        <v>369</v>
      </c>
    </row>
    <row r="51" spans="1:20" ht="15.75" thickBot="1" x14ac:dyDescent="0.3">
      <c r="A51" s="15" t="s">
        <v>37</v>
      </c>
      <c r="B51" s="24">
        <v>10</v>
      </c>
      <c r="C51" s="24">
        <v>0</v>
      </c>
      <c r="D51" s="24">
        <v>0</v>
      </c>
      <c r="E51" s="24">
        <v>122</v>
      </c>
      <c r="F51" s="24">
        <v>0</v>
      </c>
      <c r="G51" s="24">
        <v>0</v>
      </c>
      <c r="H51" s="24">
        <v>294</v>
      </c>
      <c r="I51" s="24">
        <v>62</v>
      </c>
      <c r="J51" s="24">
        <v>275</v>
      </c>
      <c r="K51" s="24">
        <v>0</v>
      </c>
      <c r="L51" s="24">
        <v>38</v>
      </c>
      <c r="M51" s="24">
        <v>0</v>
      </c>
      <c r="N51" s="24">
        <v>152</v>
      </c>
      <c r="O51" s="24">
        <v>0</v>
      </c>
      <c r="P51" s="24">
        <v>90</v>
      </c>
      <c r="Q51" s="24">
        <v>0</v>
      </c>
      <c r="R51" s="24">
        <v>0</v>
      </c>
      <c r="S51" s="25">
        <v>1043</v>
      </c>
      <c r="T51" s="17">
        <v>475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71</v>
      </c>
      <c r="E52" s="24">
        <v>162</v>
      </c>
      <c r="F52" s="24">
        <v>155</v>
      </c>
      <c r="G52" s="24">
        <v>355</v>
      </c>
      <c r="H52" s="24">
        <v>589</v>
      </c>
      <c r="I52" s="24">
        <v>83</v>
      </c>
      <c r="J52" s="24">
        <v>186</v>
      </c>
      <c r="K52" s="24">
        <v>0</v>
      </c>
      <c r="L52" s="24">
        <v>545</v>
      </c>
      <c r="M52" s="24">
        <v>0</v>
      </c>
      <c r="N52" s="24">
        <v>30</v>
      </c>
      <c r="O52" s="24">
        <v>1</v>
      </c>
      <c r="P52" s="24">
        <v>24</v>
      </c>
      <c r="Q52" s="24">
        <v>0</v>
      </c>
      <c r="R52" s="24">
        <v>0</v>
      </c>
      <c r="S52" s="25">
        <v>2201</v>
      </c>
      <c r="T52" s="17">
        <v>1436</v>
      </c>
    </row>
    <row r="53" spans="1:20" ht="15.75" thickBot="1" x14ac:dyDescent="0.3">
      <c r="A53" s="15" t="s">
        <v>39</v>
      </c>
      <c r="B53" s="24">
        <v>29</v>
      </c>
      <c r="C53" s="24">
        <v>0</v>
      </c>
      <c r="D53" s="24">
        <v>6</v>
      </c>
      <c r="E53" s="24">
        <v>172</v>
      </c>
      <c r="F53" s="24">
        <v>0</v>
      </c>
      <c r="G53" s="24">
        <v>0</v>
      </c>
      <c r="H53" s="24">
        <v>150</v>
      </c>
      <c r="I53" s="24">
        <v>75</v>
      </c>
      <c r="J53" s="24">
        <v>2586</v>
      </c>
      <c r="K53" s="24">
        <v>0</v>
      </c>
      <c r="L53" s="24">
        <v>101</v>
      </c>
      <c r="M53" s="24">
        <v>183</v>
      </c>
      <c r="N53" s="24">
        <v>248</v>
      </c>
      <c r="O53" s="24">
        <v>63</v>
      </c>
      <c r="P53" s="24">
        <v>61</v>
      </c>
      <c r="Q53" s="24">
        <v>0</v>
      </c>
      <c r="R53" s="24">
        <v>0</v>
      </c>
      <c r="S53" s="25">
        <v>3674</v>
      </c>
      <c r="T53" s="17">
        <v>248</v>
      </c>
    </row>
    <row r="54" spans="1:20" ht="15.75" thickBot="1" x14ac:dyDescent="0.3">
      <c r="A54" s="15" t="s">
        <v>40</v>
      </c>
      <c r="B54" s="24">
        <v>250</v>
      </c>
      <c r="C54" s="24">
        <v>0</v>
      </c>
      <c r="D54" s="24">
        <v>431</v>
      </c>
      <c r="E54" s="24">
        <v>25</v>
      </c>
      <c r="F54" s="24">
        <v>65</v>
      </c>
      <c r="G54" s="24">
        <v>90</v>
      </c>
      <c r="H54" s="24">
        <v>832</v>
      </c>
      <c r="I54" s="24">
        <v>13</v>
      </c>
      <c r="J54" s="24">
        <v>241</v>
      </c>
      <c r="K54" s="24">
        <v>4</v>
      </c>
      <c r="L54" s="24">
        <v>274</v>
      </c>
      <c r="M54" s="24">
        <v>0</v>
      </c>
      <c r="N54" s="24">
        <v>491</v>
      </c>
      <c r="O54" s="24">
        <v>5</v>
      </c>
      <c r="P54" s="24">
        <v>51</v>
      </c>
      <c r="Q54" s="24">
        <v>0</v>
      </c>
      <c r="R54" s="24">
        <v>0</v>
      </c>
      <c r="S54" s="25">
        <v>2772</v>
      </c>
      <c r="T54" s="17">
        <v>9406</v>
      </c>
    </row>
    <row r="55" spans="1:20" ht="15.75" thickBot="1" x14ac:dyDescent="0.3">
      <c r="A55" s="15" t="s">
        <v>41</v>
      </c>
      <c r="B55" s="24">
        <v>6058</v>
      </c>
      <c r="C55" s="24">
        <v>236</v>
      </c>
      <c r="D55" s="24">
        <v>937</v>
      </c>
      <c r="E55" s="24">
        <v>4494</v>
      </c>
      <c r="F55" s="24">
        <v>2847</v>
      </c>
      <c r="G55" s="24">
        <v>2058</v>
      </c>
      <c r="H55" s="24">
        <v>11847</v>
      </c>
      <c r="I55" s="24">
        <v>2606</v>
      </c>
      <c r="J55" s="24">
        <v>7507</v>
      </c>
      <c r="K55" s="24">
        <v>364</v>
      </c>
      <c r="L55" s="24">
        <v>7940</v>
      </c>
      <c r="M55" s="24">
        <v>7070</v>
      </c>
      <c r="N55" s="24">
        <v>10757</v>
      </c>
      <c r="O55" s="24">
        <v>8315</v>
      </c>
      <c r="P55" s="24">
        <v>4991</v>
      </c>
      <c r="Q55" s="24">
        <v>14</v>
      </c>
      <c r="R55" s="24">
        <v>0</v>
      </c>
      <c r="S55" s="25">
        <v>78041</v>
      </c>
      <c r="T55" s="17">
        <v>28983</v>
      </c>
    </row>
    <row r="56" spans="1:20" ht="15.75" thickBot="1" x14ac:dyDescent="0.3">
      <c r="A56" s="15" t="s">
        <v>42</v>
      </c>
      <c r="B56" s="24">
        <v>2264</v>
      </c>
      <c r="C56" s="24">
        <v>0</v>
      </c>
      <c r="D56" s="24">
        <v>50</v>
      </c>
      <c r="E56" s="24">
        <v>578</v>
      </c>
      <c r="F56" s="24">
        <v>70</v>
      </c>
      <c r="G56" s="24">
        <v>15</v>
      </c>
      <c r="H56" s="24">
        <v>2520</v>
      </c>
      <c r="I56" s="24">
        <v>127</v>
      </c>
      <c r="J56" s="24">
        <v>882</v>
      </c>
      <c r="K56" s="24">
        <v>26</v>
      </c>
      <c r="L56" s="24">
        <v>430</v>
      </c>
      <c r="M56" s="24">
        <v>1749</v>
      </c>
      <c r="N56" s="24">
        <v>1074</v>
      </c>
      <c r="O56" s="24">
        <v>236</v>
      </c>
      <c r="P56" s="24">
        <v>246</v>
      </c>
      <c r="Q56" s="24">
        <v>0</v>
      </c>
      <c r="R56" s="24">
        <v>0</v>
      </c>
      <c r="S56" s="25">
        <v>10267</v>
      </c>
      <c r="T56" s="17">
        <v>14334</v>
      </c>
    </row>
    <row r="57" spans="1:20" ht="15.75" thickBot="1" x14ac:dyDescent="0.3">
      <c r="A57" s="15" t="s">
        <v>43</v>
      </c>
      <c r="B57" s="24">
        <v>693</v>
      </c>
      <c r="C57" s="24">
        <v>0</v>
      </c>
      <c r="D57" s="24">
        <v>2</v>
      </c>
      <c r="E57" s="24">
        <v>2413</v>
      </c>
      <c r="F57" s="24">
        <v>21</v>
      </c>
      <c r="G57" s="24">
        <v>211</v>
      </c>
      <c r="H57" s="24">
        <v>2127</v>
      </c>
      <c r="I57" s="24">
        <v>67</v>
      </c>
      <c r="J57" s="24">
        <v>1675</v>
      </c>
      <c r="K57" s="24">
        <v>11</v>
      </c>
      <c r="L57" s="24">
        <v>499</v>
      </c>
      <c r="M57" s="24">
        <v>0</v>
      </c>
      <c r="N57" s="24">
        <v>342</v>
      </c>
      <c r="O57" s="24">
        <v>12</v>
      </c>
      <c r="P57" s="24">
        <v>76</v>
      </c>
      <c r="Q57" s="24">
        <v>0</v>
      </c>
      <c r="R57" s="24">
        <v>0</v>
      </c>
      <c r="S57" s="25">
        <v>8149</v>
      </c>
      <c r="T57" s="17">
        <v>10668</v>
      </c>
    </row>
    <row r="58" spans="1:20" ht="15.75" thickBot="1" x14ac:dyDescent="0.3">
      <c r="A58" s="15" t="s">
        <v>44</v>
      </c>
      <c r="B58" s="24">
        <v>563</v>
      </c>
      <c r="C58" s="24">
        <v>0</v>
      </c>
      <c r="D58" s="24">
        <v>28</v>
      </c>
      <c r="E58" s="24">
        <v>558</v>
      </c>
      <c r="F58" s="24">
        <v>0</v>
      </c>
      <c r="G58" s="24">
        <v>22</v>
      </c>
      <c r="H58" s="24">
        <v>112</v>
      </c>
      <c r="I58" s="24">
        <v>16</v>
      </c>
      <c r="J58" s="24">
        <v>25</v>
      </c>
      <c r="K58" s="24">
        <v>65</v>
      </c>
      <c r="L58" s="24">
        <v>3037</v>
      </c>
      <c r="M58" s="24">
        <v>789</v>
      </c>
      <c r="N58" s="24">
        <v>3</v>
      </c>
      <c r="O58" s="24">
        <v>16</v>
      </c>
      <c r="P58" s="24">
        <v>336</v>
      </c>
      <c r="Q58" s="24">
        <v>0</v>
      </c>
      <c r="R58" s="24">
        <v>0</v>
      </c>
      <c r="S58" s="25">
        <v>5570</v>
      </c>
      <c r="T58" s="17">
        <v>6846</v>
      </c>
    </row>
    <row r="59" spans="1:20" ht="15.75" thickBot="1" x14ac:dyDescent="0.3">
      <c r="A59" s="15" t="s">
        <v>45</v>
      </c>
      <c r="B59" s="24">
        <v>1005</v>
      </c>
      <c r="C59" s="24">
        <v>60</v>
      </c>
      <c r="D59" s="24">
        <v>71</v>
      </c>
      <c r="E59" s="24">
        <v>3627</v>
      </c>
      <c r="F59" s="24">
        <v>162</v>
      </c>
      <c r="G59" s="24">
        <v>351</v>
      </c>
      <c r="H59" s="24">
        <v>1147</v>
      </c>
      <c r="I59" s="24">
        <v>327</v>
      </c>
      <c r="J59" s="24">
        <v>757</v>
      </c>
      <c r="K59" s="24">
        <v>0</v>
      </c>
      <c r="L59" s="24">
        <v>1682</v>
      </c>
      <c r="M59" s="24">
        <v>3039</v>
      </c>
      <c r="N59" s="24">
        <v>918</v>
      </c>
      <c r="O59" s="24">
        <v>562</v>
      </c>
      <c r="P59" s="24">
        <v>344</v>
      </c>
      <c r="Q59" s="24">
        <v>0</v>
      </c>
      <c r="R59" s="24">
        <v>0</v>
      </c>
      <c r="S59" s="25">
        <v>14052</v>
      </c>
      <c r="T59" s="17">
        <v>12770</v>
      </c>
    </row>
    <row r="60" spans="1:20" ht="15.75" thickBot="1" x14ac:dyDescent="0.3">
      <c r="A60" s="15" t="s">
        <v>46</v>
      </c>
      <c r="B60" s="24">
        <v>2198</v>
      </c>
      <c r="C60" s="24">
        <v>13</v>
      </c>
      <c r="D60" s="24">
        <v>106</v>
      </c>
      <c r="E60" s="24">
        <v>801</v>
      </c>
      <c r="F60" s="24">
        <v>65</v>
      </c>
      <c r="G60" s="24">
        <v>1068</v>
      </c>
      <c r="H60" s="24">
        <v>1432</v>
      </c>
      <c r="I60" s="24">
        <v>132</v>
      </c>
      <c r="J60" s="24">
        <v>498</v>
      </c>
      <c r="K60" s="24">
        <v>9</v>
      </c>
      <c r="L60" s="24">
        <v>911</v>
      </c>
      <c r="M60" s="24">
        <v>1189</v>
      </c>
      <c r="N60" s="24">
        <v>1123</v>
      </c>
      <c r="O60" s="24">
        <v>25</v>
      </c>
      <c r="P60" s="24">
        <v>400</v>
      </c>
      <c r="Q60" s="24">
        <v>0</v>
      </c>
      <c r="R60" s="24">
        <v>8</v>
      </c>
      <c r="S60" s="25">
        <v>9978</v>
      </c>
      <c r="T60" s="17">
        <v>19599</v>
      </c>
    </row>
    <row r="61" spans="1:20" ht="15.75" thickBot="1" x14ac:dyDescent="0.3">
      <c r="A61" s="15" t="s">
        <v>47</v>
      </c>
      <c r="B61" s="24">
        <v>69</v>
      </c>
      <c r="C61" s="24">
        <v>0</v>
      </c>
      <c r="D61" s="24">
        <v>7</v>
      </c>
      <c r="E61" s="24">
        <v>21</v>
      </c>
      <c r="F61" s="24">
        <v>0</v>
      </c>
      <c r="G61" s="24">
        <v>37</v>
      </c>
      <c r="H61" s="24">
        <v>51</v>
      </c>
      <c r="I61" s="24">
        <v>71</v>
      </c>
      <c r="J61" s="24">
        <v>2</v>
      </c>
      <c r="K61" s="24">
        <v>0</v>
      </c>
      <c r="L61" s="24">
        <v>7</v>
      </c>
      <c r="M61" s="24">
        <v>0</v>
      </c>
      <c r="N61" s="24">
        <v>0</v>
      </c>
      <c r="O61" s="24">
        <v>4</v>
      </c>
      <c r="P61" s="24">
        <v>9</v>
      </c>
      <c r="Q61" s="24">
        <v>0</v>
      </c>
      <c r="R61" s="24">
        <v>0</v>
      </c>
      <c r="S61" s="25">
        <v>278</v>
      </c>
      <c r="T61" s="17">
        <v>7533</v>
      </c>
    </row>
    <row r="62" spans="1:20" ht="15.75" thickBot="1" x14ac:dyDescent="0.3">
      <c r="A62" s="15" t="s">
        <v>48</v>
      </c>
      <c r="B62" s="24">
        <v>324</v>
      </c>
      <c r="C62" s="24">
        <v>103</v>
      </c>
      <c r="D62" s="24">
        <v>7</v>
      </c>
      <c r="E62" s="24">
        <v>372</v>
      </c>
      <c r="F62" s="24">
        <v>52</v>
      </c>
      <c r="G62" s="24">
        <v>125</v>
      </c>
      <c r="H62" s="24">
        <v>414</v>
      </c>
      <c r="I62" s="24">
        <v>32</v>
      </c>
      <c r="J62" s="24">
        <v>258</v>
      </c>
      <c r="K62" s="24">
        <v>56</v>
      </c>
      <c r="L62" s="24">
        <v>55</v>
      </c>
      <c r="M62" s="24">
        <v>0</v>
      </c>
      <c r="N62" s="24">
        <v>151</v>
      </c>
      <c r="O62" s="24">
        <v>41</v>
      </c>
      <c r="P62" s="24">
        <v>97</v>
      </c>
      <c r="Q62" s="24">
        <v>0</v>
      </c>
      <c r="R62" s="24">
        <v>0</v>
      </c>
      <c r="S62" s="25">
        <v>2087</v>
      </c>
      <c r="T62" s="17">
        <v>8771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6</v>
      </c>
      <c r="F64" s="24">
        <v>0</v>
      </c>
      <c r="G64" s="24">
        <v>0</v>
      </c>
      <c r="H64" s="24">
        <v>26</v>
      </c>
      <c r="I64" s="24">
        <v>13</v>
      </c>
      <c r="J64" s="24">
        <v>9</v>
      </c>
      <c r="K64" s="24">
        <v>0</v>
      </c>
      <c r="L64" s="24">
        <v>8</v>
      </c>
      <c r="M64" s="24">
        <v>0</v>
      </c>
      <c r="N64" s="24">
        <v>4</v>
      </c>
      <c r="O64" s="24">
        <v>0</v>
      </c>
      <c r="P64" s="24">
        <v>5</v>
      </c>
      <c r="Q64" s="24">
        <v>0</v>
      </c>
      <c r="R64" s="24">
        <v>0</v>
      </c>
      <c r="S64" s="25">
        <v>71</v>
      </c>
      <c r="T64" s="17">
        <v>68</v>
      </c>
    </row>
    <row r="65" spans="1:20" ht="15.75" thickBot="1" x14ac:dyDescent="0.3">
      <c r="A65" s="16" t="s">
        <v>51</v>
      </c>
      <c r="B65" s="24">
        <v>7262</v>
      </c>
      <c r="C65" s="24">
        <v>34</v>
      </c>
      <c r="D65" s="24">
        <v>325</v>
      </c>
      <c r="E65" s="24">
        <v>40218</v>
      </c>
      <c r="F65" s="24">
        <v>620</v>
      </c>
      <c r="G65" s="24">
        <v>4961</v>
      </c>
      <c r="H65" s="24">
        <v>17305</v>
      </c>
      <c r="I65" s="24">
        <v>9910</v>
      </c>
      <c r="J65" s="24">
        <v>11854</v>
      </c>
      <c r="K65" s="24">
        <v>1818</v>
      </c>
      <c r="L65" s="24">
        <v>12963</v>
      </c>
      <c r="M65" s="24">
        <v>4980</v>
      </c>
      <c r="N65" s="24">
        <v>8881</v>
      </c>
      <c r="O65" s="24">
        <v>3497</v>
      </c>
      <c r="P65" s="24">
        <v>7965</v>
      </c>
      <c r="Q65" s="24">
        <v>0</v>
      </c>
      <c r="R65" s="24">
        <v>12</v>
      </c>
      <c r="S65" s="25">
        <v>132605</v>
      </c>
      <c r="T65" s="17">
        <v>47939</v>
      </c>
    </row>
    <row r="66" spans="1:20" ht="15.75" thickBot="1" x14ac:dyDescent="0.3">
      <c r="A66" s="18" t="s">
        <v>52</v>
      </c>
      <c r="B66" s="25">
        <v>20740</v>
      </c>
      <c r="C66" s="25">
        <v>474</v>
      </c>
      <c r="D66" s="25">
        <v>2041</v>
      </c>
      <c r="E66" s="25">
        <v>53577</v>
      </c>
      <c r="F66" s="25">
        <v>4057</v>
      </c>
      <c r="G66" s="25">
        <v>9293</v>
      </c>
      <c r="H66" s="25">
        <v>39279</v>
      </c>
      <c r="I66" s="25">
        <v>13577</v>
      </c>
      <c r="J66" s="25">
        <v>26777</v>
      </c>
      <c r="K66" s="25">
        <v>2353</v>
      </c>
      <c r="L66" s="25">
        <v>28543</v>
      </c>
      <c r="M66" s="25">
        <v>18999</v>
      </c>
      <c r="N66" s="25">
        <v>24248</v>
      </c>
      <c r="O66" s="25">
        <v>12777</v>
      </c>
      <c r="P66" s="25">
        <v>14698</v>
      </c>
      <c r="Q66" s="25">
        <v>14</v>
      </c>
      <c r="R66" s="25">
        <v>34</v>
      </c>
      <c r="S66" s="25">
        <v>271481</v>
      </c>
      <c r="T66" s="25">
        <v>169445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29</v>
      </c>
      <c r="C72" s="22">
        <v>220</v>
      </c>
      <c r="D72" s="22">
        <v>72</v>
      </c>
      <c r="E72" s="22">
        <v>0</v>
      </c>
      <c r="F72" s="22">
        <v>0</v>
      </c>
      <c r="G72" s="22">
        <v>70</v>
      </c>
      <c r="H72" s="22">
        <v>10</v>
      </c>
      <c r="I72" s="22">
        <v>3</v>
      </c>
      <c r="J72" s="22">
        <v>2</v>
      </c>
      <c r="K72" s="22">
        <v>0</v>
      </c>
      <c r="L72" s="22">
        <v>42</v>
      </c>
      <c r="M72" s="22">
        <v>29</v>
      </c>
      <c r="N72" s="22">
        <v>723</v>
      </c>
      <c r="O72" s="22">
        <v>0</v>
      </c>
      <c r="P72" s="22">
        <v>20041</v>
      </c>
      <c r="Q72" s="22">
        <v>656</v>
      </c>
      <c r="R72" s="22">
        <v>0</v>
      </c>
      <c r="S72" s="17">
        <v>21897</v>
      </c>
      <c r="T72" s="17">
        <v>10988</v>
      </c>
    </row>
    <row r="73" spans="1:20" ht="15.75" thickBot="1" x14ac:dyDescent="0.3">
      <c r="A73" s="15" t="s">
        <v>37</v>
      </c>
      <c r="B73" s="22">
        <v>4</v>
      </c>
      <c r="C73" s="22">
        <v>187</v>
      </c>
      <c r="D73" s="22">
        <v>712</v>
      </c>
      <c r="E73" s="22">
        <v>0</v>
      </c>
      <c r="F73" s="22">
        <v>124</v>
      </c>
      <c r="G73" s="22">
        <v>583</v>
      </c>
      <c r="H73" s="22">
        <v>429</v>
      </c>
      <c r="I73" s="22">
        <v>0</v>
      </c>
      <c r="J73" s="22">
        <v>29</v>
      </c>
      <c r="K73" s="22">
        <v>61</v>
      </c>
      <c r="L73" s="22">
        <v>6</v>
      </c>
      <c r="M73" s="22">
        <v>210</v>
      </c>
      <c r="N73" s="22">
        <v>1673</v>
      </c>
      <c r="O73" s="22">
        <v>0</v>
      </c>
      <c r="P73" s="22">
        <v>424</v>
      </c>
      <c r="Q73" s="22">
        <v>70</v>
      </c>
      <c r="R73" s="22">
        <v>0</v>
      </c>
      <c r="S73" s="17">
        <v>4512</v>
      </c>
      <c r="T73" s="17">
        <v>11542</v>
      </c>
    </row>
    <row r="74" spans="1:20" ht="15.75" thickBot="1" x14ac:dyDescent="0.3">
      <c r="A74" s="15" t="s">
        <v>38</v>
      </c>
      <c r="B74" s="22">
        <v>39</v>
      </c>
      <c r="C74" s="22">
        <v>54</v>
      </c>
      <c r="D74" s="22">
        <v>250</v>
      </c>
      <c r="E74" s="22">
        <v>0</v>
      </c>
      <c r="F74" s="22">
        <v>128</v>
      </c>
      <c r="G74" s="22">
        <v>129</v>
      </c>
      <c r="H74" s="22">
        <v>588</v>
      </c>
      <c r="I74" s="22">
        <v>12</v>
      </c>
      <c r="J74" s="22">
        <v>23</v>
      </c>
      <c r="K74" s="22">
        <v>0</v>
      </c>
      <c r="L74" s="22">
        <v>84</v>
      </c>
      <c r="M74" s="22">
        <v>278</v>
      </c>
      <c r="N74" s="22">
        <v>67</v>
      </c>
      <c r="O74" s="22">
        <v>0</v>
      </c>
      <c r="P74" s="22">
        <v>94</v>
      </c>
      <c r="Q74" s="22">
        <v>580</v>
      </c>
      <c r="R74" s="22">
        <v>0</v>
      </c>
      <c r="S74" s="17">
        <v>2326</v>
      </c>
      <c r="T74" s="17">
        <v>15238</v>
      </c>
    </row>
    <row r="75" spans="1:20" ht="15.75" thickBot="1" x14ac:dyDescent="0.3">
      <c r="A75" s="15" t="s">
        <v>39</v>
      </c>
      <c r="B75" s="22">
        <v>15</v>
      </c>
      <c r="C75" s="22">
        <v>733</v>
      </c>
      <c r="D75" s="22">
        <v>912</v>
      </c>
      <c r="E75" s="22">
        <v>0</v>
      </c>
      <c r="F75" s="22">
        <v>985</v>
      </c>
      <c r="G75" s="22">
        <v>385</v>
      </c>
      <c r="H75" s="22">
        <v>84</v>
      </c>
      <c r="I75" s="22">
        <v>0</v>
      </c>
      <c r="J75" s="22">
        <v>0</v>
      </c>
      <c r="K75" s="22">
        <v>0</v>
      </c>
      <c r="L75" s="22">
        <v>134</v>
      </c>
      <c r="M75" s="22">
        <v>363</v>
      </c>
      <c r="N75" s="22">
        <v>234</v>
      </c>
      <c r="O75" s="22">
        <v>0</v>
      </c>
      <c r="P75" s="22">
        <v>2933</v>
      </c>
      <c r="Q75" s="22">
        <v>366</v>
      </c>
      <c r="R75" s="22">
        <v>0</v>
      </c>
      <c r="S75" s="17">
        <v>7144</v>
      </c>
      <c r="T75" s="17">
        <v>14775</v>
      </c>
    </row>
    <row r="76" spans="1:20" ht="15.75" thickBot="1" x14ac:dyDescent="0.3">
      <c r="A76" s="15" t="s">
        <v>40</v>
      </c>
      <c r="B76" s="22">
        <v>29</v>
      </c>
      <c r="C76" s="22">
        <v>839</v>
      </c>
      <c r="D76" s="22">
        <v>479</v>
      </c>
      <c r="E76" s="22">
        <v>62</v>
      </c>
      <c r="F76" s="22">
        <v>486</v>
      </c>
      <c r="G76" s="22">
        <v>466</v>
      </c>
      <c r="H76" s="22">
        <v>94</v>
      </c>
      <c r="I76" s="22">
        <v>0</v>
      </c>
      <c r="J76" s="22">
        <v>13</v>
      </c>
      <c r="K76" s="22">
        <v>5</v>
      </c>
      <c r="L76" s="22">
        <v>45</v>
      </c>
      <c r="M76" s="22">
        <v>346</v>
      </c>
      <c r="N76" s="22">
        <v>9374</v>
      </c>
      <c r="O76" s="22">
        <v>0</v>
      </c>
      <c r="P76" s="22">
        <v>4607</v>
      </c>
      <c r="Q76" s="22">
        <v>590</v>
      </c>
      <c r="R76" s="22">
        <v>0</v>
      </c>
      <c r="S76" s="17">
        <v>17435</v>
      </c>
      <c r="T76" s="17">
        <v>37977</v>
      </c>
    </row>
    <row r="77" spans="1:20" ht="15.75" thickBot="1" x14ac:dyDescent="0.3">
      <c r="A77" s="15" t="s">
        <v>41</v>
      </c>
      <c r="B77" s="22">
        <v>25</v>
      </c>
      <c r="C77" s="22">
        <v>1115</v>
      </c>
      <c r="D77" s="22">
        <v>1328</v>
      </c>
      <c r="E77" s="22">
        <v>16</v>
      </c>
      <c r="F77" s="22">
        <v>265</v>
      </c>
      <c r="G77" s="22">
        <v>244</v>
      </c>
      <c r="H77" s="22">
        <v>2180</v>
      </c>
      <c r="I77" s="22">
        <v>0</v>
      </c>
      <c r="J77" s="22">
        <v>300</v>
      </c>
      <c r="K77" s="22">
        <v>198</v>
      </c>
      <c r="L77" s="22">
        <v>191</v>
      </c>
      <c r="M77" s="22">
        <v>391</v>
      </c>
      <c r="N77" s="22">
        <v>541</v>
      </c>
      <c r="O77" s="22">
        <v>0</v>
      </c>
      <c r="P77" s="22">
        <v>167</v>
      </c>
      <c r="Q77" s="22">
        <v>804</v>
      </c>
      <c r="R77" s="22">
        <v>0</v>
      </c>
      <c r="S77" s="17">
        <v>7765</v>
      </c>
      <c r="T77" s="17">
        <v>93742</v>
      </c>
    </row>
    <row r="78" spans="1:20" ht="15.75" thickBot="1" x14ac:dyDescent="0.3">
      <c r="A78" s="15" t="s">
        <v>42</v>
      </c>
      <c r="B78" s="22">
        <v>6</v>
      </c>
      <c r="C78" s="22">
        <v>978</v>
      </c>
      <c r="D78" s="22">
        <v>570</v>
      </c>
      <c r="E78" s="22">
        <v>20</v>
      </c>
      <c r="F78" s="22">
        <v>83</v>
      </c>
      <c r="G78" s="22">
        <v>153</v>
      </c>
      <c r="H78" s="22">
        <v>113</v>
      </c>
      <c r="I78" s="22">
        <v>0</v>
      </c>
      <c r="J78" s="22">
        <v>20</v>
      </c>
      <c r="K78" s="22">
        <v>0</v>
      </c>
      <c r="L78" s="22">
        <v>12</v>
      </c>
      <c r="M78" s="22">
        <v>28</v>
      </c>
      <c r="N78" s="22">
        <v>1098</v>
      </c>
      <c r="O78" s="22">
        <v>0</v>
      </c>
      <c r="P78" s="22">
        <v>111</v>
      </c>
      <c r="Q78" s="22">
        <v>108</v>
      </c>
      <c r="R78" s="22">
        <v>0</v>
      </c>
      <c r="S78" s="17">
        <v>3300</v>
      </c>
      <c r="T78" s="17">
        <v>30841</v>
      </c>
    </row>
    <row r="79" spans="1:20" ht="15.75" thickBot="1" x14ac:dyDescent="0.3">
      <c r="A79" s="15" t="s">
        <v>43</v>
      </c>
      <c r="B79" s="22">
        <v>4983</v>
      </c>
      <c r="C79" s="22">
        <v>0</v>
      </c>
      <c r="D79" s="22">
        <v>951</v>
      </c>
      <c r="E79" s="22">
        <v>19</v>
      </c>
      <c r="F79" s="22">
        <v>102</v>
      </c>
      <c r="G79" s="22">
        <v>738</v>
      </c>
      <c r="H79" s="22">
        <v>92</v>
      </c>
      <c r="I79" s="22">
        <v>17</v>
      </c>
      <c r="J79" s="22">
        <v>106</v>
      </c>
      <c r="K79" s="22">
        <v>0</v>
      </c>
      <c r="L79" s="22">
        <v>111</v>
      </c>
      <c r="M79" s="22">
        <v>182</v>
      </c>
      <c r="N79" s="22">
        <v>2479</v>
      </c>
      <c r="O79" s="22">
        <v>0</v>
      </c>
      <c r="P79" s="22">
        <v>3443</v>
      </c>
      <c r="Q79" s="22">
        <v>632</v>
      </c>
      <c r="R79" s="22">
        <v>0</v>
      </c>
      <c r="S79" s="17">
        <v>13855</v>
      </c>
      <c r="T79" s="17">
        <v>53209</v>
      </c>
    </row>
    <row r="80" spans="1:20" ht="15.75" thickBot="1" x14ac:dyDescent="0.3">
      <c r="A80" s="15" t="s">
        <v>44</v>
      </c>
      <c r="B80" s="22">
        <v>112</v>
      </c>
      <c r="C80" s="22">
        <v>0</v>
      </c>
      <c r="D80" s="22">
        <v>20</v>
      </c>
      <c r="E80" s="22">
        <v>0</v>
      </c>
      <c r="F80" s="22">
        <v>78</v>
      </c>
      <c r="G80" s="22">
        <v>238</v>
      </c>
      <c r="H80" s="22">
        <v>8</v>
      </c>
      <c r="I80" s="22">
        <v>0</v>
      </c>
      <c r="J80" s="22">
        <v>0</v>
      </c>
      <c r="K80" s="22">
        <v>0</v>
      </c>
      <c r="L80" s="22">
        <v>113</v>
      </c>
      <c r="M80" s="22">
        <v>34</v>
      </c>
      <c r="N80" s="22">
        <v>0</v>
      </c>
      <c r="O80" s="22">
        <v>0</v>
      </c>
      <c r="P80" s="22">
        <v>14</v>
      </c>
      <c r="Q80" s="22">
        <v>89</v>
      </c>
      <c r="R80" s="22">
        <v>0</v>
      </c>
      <c r="S80" s="17">
        <v>706</v>
      </c>
      <c r="T80" s="17">
        <v>9990</v>
      </c>
    </row>
    <row r="81" spans="1:20" ht="15.75" thickBot="1" x14ac:dyDescent="0.3">
      <c r="A81" s="15" t="s">
        <v>45</v>
      </c>
      <c r="B81" s="22">
        <v>997</v>
      </c>
      <c r="C81" s="22">
        <v>2653</v>
      </c>
      <c r="D81" s="22">
        <v>6556</v>
      </c>
      <c r="E81" s="22">
        <v>87</v>
      </c>
      <c r="F81" s="22">
        <v>1107</v>
      </c>
      <c r="G81" s="22">
        <v>2408</v>
      </c>
      <c r="H81" s="22">
        <v>1928</v>
      </c>
      <c r="I81" s="22">
        <v>82</v>
      </c>
      <c r="J81" s="22">
        <v>4747</v>
      </c>
      <c r="K81" s="22">
        <v>331</v>
      </c>
      <c r="L81" s="22">
        <v>605</v>
      </c>
      <c r="M81" s="22">
        <v>2222</v>
      </c>
      <c r="N81" s="22">
        <v>15924</v>
      </c>
      <c r="O81" s="22">
        <v>0</v>
      </c>
      <c r="P81" s="22">
        <v>6251</v>
      </c>
      <c r="Q81" s="22">
        <v>1772</v>
      </c>
      <c r="R81" s="22">
        <v>0</v>
      </c>
      <c r="S81" s="17">
        <v>47670</v>
      </c>
      <c r="T81" s="17">
        <v>74405</v>
      </c>
    </row>
    <row r="82" spans="1:20" ht="15.75" thickBot="1" x14ac:dyDescent="0.3">
      <c r="A82" s="15" t="s">
        <v>46</v>
      </c>
      <c r="B82" s="22">
        <v>762</v>
      </c>
      <c r="C82" s="22">
        <v>0</v>
      </c>
      <c r="D82" s="22">
        <v>188</v>
      </c>
      <c r="E82" s="22">
        <v>26</v>
      </c>
      <c r="F82" s="22">
        <v>106</v>
      </c>
      <c r="G82" s="22">
        <v>907</v>
      </c>
      <c r="H82" s="22">
        <v>1715</v>
      </c>
      <c r="I82" s="22">
        <v>17</v>
      </c>
      <c r="J82" s="22">
        <v>18</v>
      </c>
      <c r="K82" s="22">
        <v>0</v>
      </c>
      <c r="L82" s="22">
        <v>161</v>
      </c>
      <c r="M82" s="22">
        <v>290</v>
      </c>
      <c r="N82" s="22">
        <v>13089</v>
      </c>
      <c r="O82" s="22">
        <v>0</v>
      </c>
      <c r="P82" s="22">
        <v>649</v>
      </c>
      <c r="Q82" s="22">
        <v>503</v>
      </c>
      <c r="R82" s="22">
        <v>0</v>
      </c>
      <c r="S82" s="17">
        <v>18431</v>
      </c>
      <c r="T82" s="17">
        <v>36669</v>
      </c>
    </row>
    <row r="83" spans="1:20" ht="15.75" thickBot="1" x14ac:dyDescent="0.3">
      <c r="A83" s="15" t="s">
        <v>47</v>
      </c>
      <c r="B83" s="22">
        <v>2</v>
      </c>
      <c r="C83" s="22">
        <v>587</v>
      </c>
      <c r="D83" s="22">
        <v>86</v>
      </c>
      <c r="E83" s="22">
        <v>4</v>
      </c>
      <c r="F83" s="22">
        <v>56</v>
      </c>
      <c r="G83" s="22">
        <v>278</v>
      </c>
      <c r="H83" s="22">
        <v>63</v>
      </c>
      <c r="I83" s="22">
        <v>4</v>
      </c>
      <c r="J83" s="22">
        <v>12</v>
      </c>
      <c r="K83" s="22">
        <v>18</v>
      </c>
      <c r="L83" s="22">
        <v>37</v>
      </c>
      <c r="M83" s="22">
        <v>193</v>
      </c>
      <c r="N83" s="22">
        <v>1588</v>
      </c>
      <c r="O83" s="22">
        <v>0</v>
      </c>
      <c r="P83" s="22">
        <v>166</v>
      </c>
      <c r="Q83" s="22">
        <v>251</v>
      </c>
      <c r="R83" s="22">
        <v>0</v>
      </c>
      <c r="S83" s="17">
        <v>3345</v>
      </c>
      <c r="T83" s="17">
        <v>15277</v>
      </c>
    </row>
    <row r="84" spans="1:20" ht="15.75" thickBot="1" x14ac:dyDescent="0.3">
      <c r="A84" s="15" t="s">
        <v>48</v>
      </c>
      <c r="B84" s="22">
        <v>4110</v>
      </c>
      <c r="C84" s="22">
        <v>2732</v>
      </c>
      <c r="D84" s="22">
        <v>1509</v>
      </c>
      <c r="E84" s="22">
        <v>13</v>
      </c>
      <c r="F84" s="22">
        <v>200</v>
      </c>
      <c r="G84" s="22">
        <v>498</v>
      </c>
      <c r="H84" s="22">
        <v>856</v>
      </c>
      <c r="I84" s="22">
        <v>4</v>
      </c>
      <c r="J84" s="22">
        <v>21</v>
      </c>
      <c r="K84" s="22">
        <v>0</v>
      </c>
      <c r="L84" s="22">
        <v>218</v>
      </c>
      <c r="M84" s="22">
        <v>319</v>
      </c>
      <c r="N84" s="22">
        <v>16378</v>
      </c>
      <c r="O84" s="22">
        <v>0</v>
      </c>
      <c r="P84" s="22">
        <v>103</v>
      </c>
      <c r="Q84" s="22">
        <v>654</v>
      </c>
      <c r="R84" s="22">
        <v>0</v>
      </c>
      <c r="S84" s="17">
        <v>27615</v>
      </c>
      <c r="T84" s="17">
        <v>32171</v>
      </c>
    </row>
    <row r="85" spans="1:20" ht="15.75" thickBot="1" x14ac:dyDescent="0.3">
      <c r="A85" s="15" t="s">
        <v>49</v>
      </c>
      <c r="B85" s="22">
        <v>1561</v>
      </c>
      <c r="C85" s="22">
        <v>0</v>
      </c>
      <c r="D85" s="22">
        <v>123</v>
      </c>
      <c r="E85" s="22">
        <v>0</v>
      </c>
      <c r="F85" s="22">
        <v>0</v>
      </c>
      <c r="G85" s="22">
        <v>773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40</v>
      </c>
      <c r="N85" s="22">
        <v>482</v>
      </c>
      <c r="O85" s="22">
        <v>0</v>
      </c>
      <c r="P85" s="22">
        <v>126</v>
      </c>
      <c r="Q85" s="22">
        <v>330</v>
      </c>
      <c r="R85" s="22">
        <v>0</v>
      </c>
      <c r="S85" s="17">
        <v>3444</v>
      </c>
      <c r="T85" s="17">
        <v>2226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17">
        <v>0</v>
      </c>
      <c r="T86" s="17">
        <v>5349</v>
      </c>
    </row>
    <row r="87" spans="1:20" ht="15.75" thickBot="1" x14ac:dyDescent="0.3">
      <c r="A87" s="16" t="s">
        <v>51</v>
      </c>
      <c r="B87" s="22">
        <v>38621</v>
      </c>
      <c r="C87" s="22">
        <v>0</v>
      </c>
      <c r="D87" s="22">
        <v>40662</v>
      </c>
      <c r="E87" s="22">
        <v>525</v>
      </c>
      <c r="F87" s="22">
        <v>7178</v>
      </c>
      <c r="G87" s="22">
        <v>51130</v>
      </c>
      <c r="H87" s="22">
        <v>11289</v>
      </c>
      <c r="I87" s="22">
        <v>6406</v>
      </c>
      <c r="J87" s="22">
        <v>16063</v>
      </c>
      <c r="K87" s="22">
        <v>3456</v>
      </c>
      <c r="L87" s="22">
        <v>16993</v>
      </c>
      <c r="M87" s="22">
        <v>49323</v>
      </c>
      <c r="N87" s="22">
        <v>28827</v>
      </c>
      <c r="O87" s="22">
        <v>0</v>
      </c>
      <c r="P87" s="22">
        <v>26988</v>
      </c>
      <c r="Q87" s="22">
        <v>27675</v>
      </c>
      <c r="R87" s="22">
        <v>17</v>
      </c>
      <c r="S87" s="17">
        <v>325153</v>
      </c>
      <c r="T87" s="17">
        <v>248013</v>
      </c>
    </row>
    <row r="88" spans="1:20" ht="15.75" thickBot="1" x14ac:dyDescent="0.3">
      <c r="A88" s="18" t="s">
        <v>52</v>
      </c>
      <c r="B88" s="17">
        <v>51295</v>
      </c>
      <c r="C88" s="17">
        <v>10098</v>
      </c>
      <c r="D88" s="17">
        <v>54418</v>
      </c>
      <c r="E88" s="17">
        <v>772</v>
      </c>
      <c r="F88" s="17">
        <v>10898</v>
      </c>
      <c r="G88" s="17">
        <v>59000</v>
      </c>
      <c r="H88" s="17">
        <v>19458</v>
      </c>
      <c r="I88" s="17">
        <v>6545</v>
      </c>
      <c r="J88" s="17">
        <v>21354</v>
      </c>
      <c r="K88" s="17">
        <v>4069</v>
      </c>
      <c r="L88" s="17">
        <v>18752</v>
      </c>
      <c r="M88" s="17">
        <v>54248</v>
      </c>
      <c r="N88" s="17">
        <v>92477</v>
      </c>
      <c r="O88" s="17">
        <v>0</v>
      </c>
      <c r="P88" s="17">
        <v>66117</v>
      </c>
      <c r="Q88" s="17">
        <v>35080</v>
      </c>
      <c r="R88" s="17">
        <v>17</v>
      </c>
      <c r="S88" s="17">
        <v>504598</v>
      </c>
      <c r="T88" s="17">
        <v>692412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1943.3622047901026</v>
      </c>
      <c r="C94" s="22">
        <f t="shared" ref="C94:R95" si="0">+C6+C28+C50+C72</f>
        <v>531.60720167062846</v>
      </c>
      <c r="D94" s="22">
        <f t="shared" si="0"/>
        <v>3186.8535240152842</v>
      </c>
      <c r="E94" s="22">
        <f t="shared" si="0"/>
        <v>5358.014179845929</v>
      </c>
      <c r="F94" s="22">
        <f t="shared" si="0"/>
        <v>301.84736202779732</v>
      </c>
      <c r="G94" s="22">
        <f t="shared" si="0"/>
        <v>7085.380064209734</v>
      </c>
      <c r="H94" s="22">
        <f t="shared" si="0"/>
        <v>6647.3775415856871</v>
      </c>
      <c r="I94" s="22">
        <f t="shared" si="0"/>
        <v>1616.1025700352923</v>
      </c>
      <c r="J94" s="22">
        <f t="shared" si="0"/>
        <v>3628.0966167725414</v>
      </c>
      <c r="K94" s="22">
        <f t="shared" si="0"/>
        <v>1423.1798008727669</v>
      </c>
      <c r="L94" s="22">
        <f t="shared" si="0"/>
        <v>4936.5397721840818</v>
      </c>
      <c r="M94" s="22">
        <f t="shared" si="0"/>
        <v>7881.4841702770045</v>
      </c>
      <c r="N94" s="22">
        <f t="shared" si="0"/>
        <v>4069.476930285894</v>
      </c>
      <c r="O94" s="22">
        <f t="shared" si="0"/>
        <v>611.33136231583671</v>
      </c>
      <c r="P94" s="22">
        <f t="shared" si="0"/>
        <v>23331.345253016509</v>
      </c>
      <c r="Q94" s="22">
        <f t="shared" si="0"/>
        <v>1447.542086083392</v>
      </c>
      <c r="R94" s="22">
        <f t="shared" si="0"/>
        <v>15.459360011521575</v>
      </c>
      <c r="S94" s="17">
        <f>+SUM(B94:R94)</f>
        <v>74015</v>
      </c>
      <c r="T94" s="17">
        <f t="shared" ref="T94:T101" si="1">+T6+T28+T50+T72</f>
        <v>21394</v>
      </c>
    </row>
    <row r="95" spans="1:20" ht="15.75" thickBot="1" x14ac:dyDescent="0.3">
      <c r="A95" s="15" t="s">
        <v>37</v>
      </c>
      <c r="B95" s="22">
        <f>+B7+B29+B51+B73</f>
        <v>1115.4627498928037</v>
      </c>
      <c r="C95" s="22">
        <f t="shared" si="0"/>
        <v>296.249327051634</v>
      </c>
      <c r="D95" s="22">
        <f t="shared" si="0"/>
        <v>9425.3088317899401</v>
      </c>
      <c r="E95" s="22">
        <f t="shared" si="0"/>
        <v>6874.091947933216</v>
      </c>
      <c r="F95" s="22">
        <f t="shared" si="0"/>
        <v>663.99107457956643</v>
      </c>
      <c r="G95" s="22">
        <f t="shared" si="0"/>
        <v>13713.979823465717</v>
      </c>
      <c r="H95" s="22">
        <f t="shared" si="0"/>
        <v>14256.471738104046</v>
      </c>
      <c r="I95" s="22">
        <f t="shared" si="0"/>
        <v>2577.9545228577908</v>
      </c>
      <c r="J95" s="22">
        <f t="shared" si="0"/>
        <v>7710.1033426558242</v>
      </c>
      <c r="K95" s="22">
        <f t="shared" si="0"/>
        <v>2379.9395863016784</v>
      </c>
      <c r="L95" s="22">
        <f t="shared" si="0"/>
        <v>11119.529682500191</v>
      </c>
      <c r="M95" s="22">
        <f t="shared" si="0"/>
        <v>11578.648492959583</v>
      </c>
      <c r="N95" s="22">
        <f t="shared" si="0"/>
        <v>7063.9145101204604</v>
      </c>
      <c r="O95" s="22">
        <f t="shared" si="0"/>
        <v>504.49284549631909</v>
      </c>
      <c r="P95" s="22">
        <f t="shared" si="0"/>
        <v>6052.1333774039485</v>
      </c>
      <c r="Q95" s="22">
        <f t="shared" si="0"/>
        <v>1214.728146887272</v>
      </c>
      <c r="R95" s="22">
        <f t="shared" si="0"/>
        <v>0</v>
      </c>
      <c r="S95" s="17">
        <f t="shared" ref="S95:S109" si="2">+SUM(B95:R95)</f>
        <v>96547.000000000015</v>
      </c>
      <c r="T95" s="17">
        <f t="shared" si="1"/>
        <v>25037</v>
      </c>
    </row>
    <row r="96" spans="1:20" ht="15.75" thickBot="1" x14ac:dyDescent="0.3">
      <c r="A96" s="15" t="s">
        <v>38</v>
      </c>
      <c r="B96" s="22">
        <f t="shared" ref="B96:R109" si="3">+B8+B30+B52+B74</f>
        <v>1409.7097916528792</v>
      </c>
      <c r="C96" s="22">
        <f t="shared" si="3"/>
        <v>117.2877659731672</v>
      </c>
      <c r="D96" s="22">
        <f t="shared" si="3"/>
        <v>28328.621597868972</v>
      </c>
      <c r="E96" s="22">
        <f t="shared" si="3"/>
        <v>18412.002041144744</v>
      </c>
      <c r="F96" s="22">
        <f t="shared" si="3"/>
        <v>1187.2672876401525</v>
      </c>
      <c r="G96" s="22">
        <f t="shared" si="3"/>
        <v>28181.749471264069</v>
      </c>
      <c r="H96" s="22">
        <f t="shared" si="3"/>
        <v>22749.146059026629</v>
      </c>
      <c r="I96" s="22">
        <f t="shared" si="3"/>
        <v>4577.44348716698</v>
      </c>
      <c r="J96" s="22">
        <f t="shared" si="3"/>
        <v>14191.621901620998</v>
      </c>
      <c r="K96" s="22">
        <f t="shared" si="3"/>
        <v>4363.3945013359134</v>
      </c>
      <c r="L96" s="22">
        <f t="shared" si="3"/>
        <v>30402.915610332566</v>
      </c>
      <c r="M96" s="22">
        <f t="shared" si="3"/>
        <v>24362.908124118574</v>
      </c>
      <c r="N96" s="22">
        <f t="shared" si="3"/>
        <v>9447.8829329192849</v>
      </c>
      <c r="O96" s="22">
        <f t="shared" si="3"/>
        <v>1265.993883479156</v>
      </c>
      <c r="P96" s="22">
        <f t="shared" si="3"/>
        <v>14859.818309690239</v>
      </c>
      <c r="Q96" s="22">
        <f t="shared" si="3"/>
        <v>1485.3421549614266</v>
      </c>
      <c r="R96" s="22">
        <f t="shared" si="3"/>
        <v>20.895079804264462</v>
      </c>
      <c r="S96" s="17">
        <f t="shared" si="2"/>
        <v>205364.00000000003</v>
      </c>
      <c r="T96" s="17">
        <f t="shared" si="1"/>
        <v>37503</v>
      </c>
    </row>
    <row r="97" spans="1:20" ht="15.75" thickBot="1" x14ac:dyDescent="0.3">
      <c r="A97" s="15" t="s">
        <v>39</v>
      </c>
      <c r="B97" s="22">
        <f t="shared" si="3"/>
        <v>4122.6123162578024</v>
      </c>
      <c r="C97" s="22">
        <f t="shared" si="3"/>
        <v>885.99402938402591</v>
      </c>
      <c r="D97" s="22">
        <f t="shared" si="3"/>
        <v>12957.165461365723</v>
      </c>
      <c r="E97" s="22">
        <f t="shared" si="3"/>
        <v>3860.9245724190323</v>
      </c>
      <c r="F97" s="22">
        <f t="shared" si="3"/>
        <v>1430.4354714196645</v>
      </c>
      <c r="G97" s="22">
        <f t="shared" si="3"/>
        <v>10182.805182849228</v>
      </c>
      <c r="H97" s="22">
        <f t="shared" si="3"/>
        <v>7145.0578388147769</v>
      </c>
      <c r="I97" s="22">
        <f t="shared" si="3"/>
        <v>1783.8323634745732</v>
      </c>
      <c r="J97" s="22">
        <f t="shared" si="3"/>
        <v>7998.9802737891441</v>
      </c>
      <c r="K97" s="22">
        <f t="shared" si="3"/>
        <v>1499.4946653192219</v>
      </c>
      <c r="L97" s="22">
        <f t="shared" si="3"/>
        <v>10596.090064017113</v>
      </c>
      <c r="M97" s="22">
        <f t="shared" si="3"/>
        <v>11237.022595024897</v>
      </c>
      <c r="N97" s="22">
        <f t="shared" si="3"/>
        <v>2308.5309482932184</v>
      </c>
      <c r="O97" s="22">
        <f t="shared" si="3"/>
        <v>374.96830980752202</v>
      </c>
      <c r="P97" s="22">
        <f t="shared" si="3"/>
        <v>7547.1107087842702</v>
      </c>
      <c r="Q97" s="22">
        <f t="shared" si="3"/>
        <v>537.97611753610363</v>
      </c>
      <c r="R97" s="22">
        <f t="shared" si="3"/>
        <v>5.9990814436962907</v>
      </c>
      <c r="S97" s="17">
        <f t="shared" si="2"/>
        <v>84475.000000000015</v>
      </c>
      <c r="T97" s="17">
        <f t="shared" si="1"/>
        <v>22134</v>
      </c>
    </row>
    <row r="98" spans="1:20" ht="15.75" thickBot="1" x14ac:dyDescent="0.3">
      <c r="A98" s="15" t="s">
        <v>40</v>
      </c>
      <c r="B98" s="22">
        <f t="shared" si="3"/>
        <v>9128.9943401674063</v>
      </c>
      <c r="C98" s="22">
        <f t="shared" si="3"/>
        <v>1356.1533319412815</v>
      </c>
      <c r="D98" s="22">
        <f t="shared" si="3"/>
        <v>13754.571024269771</v>
      </c>
      <c r="E98" s="22">
        <f t="shared" si="3"/>
        <v>7700.7668864506268</v>
      </c>
      <c r="F98" s="22">
        <f t="shared" si="3"/>
        <v>1361.5493827702032</v>
      </c>
      <c r="G98" s="22">
        <f t="shared" si="3"/>
        <v>25932.043092518375</v>
      </c>
      <c r="H98" s="22">
        <f t="shared" si="3"/>
        <v>18119.025931703331</v>
      </c>
      <c r="I98" s="22">
        <f t="shared" si="3"/>
        <v>4660.3805951772902</v>
      </c>
      <c r="J98" s="22">
        <f t="shared" si="3"/>
        <v>8471.5298636590323</v>
      </c>
      <c r="K98" s="22">
        <f t="shared" si="3"/>
        <v>3234.2649318295166</v>
      </c>
      <c r="L98" s="22">
        <f t="shared" si="3"/>
        <v>18959.458852939231</v>
      </c>
      <c r="M98" s="22">
        <f t="shared" si="3"/>
        <v>25945.017950228641</v>
      </c>
      <c r="N98" s="22">
        <f t="shared" si="3"/>
        <v>18764.520902289973</v>
      </c>
      <c r="O98" s="22">
        <f t="shared" si="3"/>
        <v>10029.390962438634</v>
      </c>
      <c r="P98" s="22">
        <f t="shared" si="3"/>
        <v>12099.865234766045</v>
      </c>
      <c r="Q98" s="22">
        <f t="shared" si="3"/>
        <v>2261.7442562837623</v>
      </c>
      <c r="R98" s="22">
        <f t="shared" si="3"/>
        <v>150.72246056687555</v>
      </c>
      <c r="S98" s="17">
        <f t="shared" si="2"/>
        <v>181930</v>
      </c>
      <c r="T98" s="17">
        <f t="shared" si="1"/>
        <v>72475</v>
      </c>
    </row>
    <row r="99" spans="1:20" ht="15.75" thickBot="1" x14ac:dyDescent="0.3">
      <c r="A99" s="15" t="s">
        <v>41</v>
      </c>
      <c r="B99" s="22">
        <f t="shared" si="3"/>
        <v>25104.354089886798</v>
      </c>
      <c r="C99" s="22">
        <f t="shared" si="3"/>
        <v>2061.3237927492</v>
      </c>
      <c r="D99" s="22">
        <f t="shared" si="3"/>
        <v>18114.323865313574</v>
      </c>
      <c r="E99" s="22">
        <f t="shared" si="3"/>
        <v>32734.486062796714</v>
      </c>
      <c r="F99" s="22">
        <f t="shared" si="3"/>
        <v>5647.7398731290668</v>
      </c>
      <c r="G99" s="22">
        <f t="shared" si="3"/>
        <v>75896.282814553575</v>
      </c>
      <c r="H99" s="22">
        <f t="shared" si="3"/>
        <v>57015.700185316411</v>
      </c>
      <c r="I99" s="22">
        <f t="shared" si="3"/>
        <v>12623.060488201176</v>
      </c>
      <c r="J99" s="22">
        <f t="shared" si="3"/>
        <v>42248.598261353</v>
      </c>
      <c r="K99" s="22">
        <f t="shared" si="3"/>
        <v>12037.792012847076</v>
      </c>
      <c r="L99" s="22">
        <f t="shared" si="3"/>
        <v>62784.92408628593</v>
      </c>
      <c r="M99" s="22">
        <f t="shared" si="3"/>
        <v>62436.134577194025</v>
      </c>
      <c r="N99" s="22">
        <f t="shared" si="3"/>
        <v>33728.414366179066</v>
      </c>
      <c r="O99" s="22">
        <f t="shared" si="3"/>
        <v>12615.86220970624</v>
      </c>
      <c r="P99" s="22">
        <f t="shared" si="3"/>
        <v>30700.330820112282</v>
      </c>
      <c r="Q99" s="22">
        <f t="shared" si="3"/>
        <v>6942.7633548124877</v>
      </c>
      <c r="R99" s="22">
        <f t="shared" si="3"/>
        <v>46.909139563435346</v>
      </c>
      <c r="S99" s="17">
        <f t="shared" si="2"/>
        <v>492739.00000000006</v>
      </c>
      <c r="T99" s="17">
        <f t="shared" si="1"/>
        <v>201323</v>
      </c>
    </row>
    <row r="100" spans="1:20" ht="15.75" thickBot="1" x14ac:dyDescent="0.3">
      <c r="A100" s="15" t="s">
        <v>42</v>
      </c>
      <c r="B100" s="22">
        <f t="shared" si="3"/>
        <v>40592.327687618446</v>
      </c>
      <c r="C100" s="22">
        <f t="shared" si="3"/>
        <v>1360.1683999594763</v>
      </c>
      <c r="D100" s="22">
        <f t="shared" si="3"/>
        <v>10436.789782292999</v>
      </c>
      <c r="E100" s="22">
        <f t="shared" si="3"/>
        <v>25657.298047403427</v>
      </c>
      <c r="F100" s="22">
        <f t="shared" si="3"/>
        <v>1285.1497332160984</v>
      </c>
      <c r="G100" s="22">
        <f t="shared" si="3"/>
        <v>31455.087071680478</v>
      </c>
      <c r="H100" s="22">
        <f t="shared" si="3"/>
        <v>28177.06778084466</v>
      </c>
      <c r="I100" s="22">
        <f t="shared" si="3"/>
        <v>2949.1598663766645</v>
      </c>
      <c r="J100" s="22">
        <f t="shared" si="3"/>
        <v>11033.868357311039</v>
      </c>
      <c r="K100" s="22">
        <f t="shared" si="3"/>
        <v>5030.9707578033276</v>
      </c>
      <c r="L100" s="22">
        <f t="shared" si="3"/>
        <v>27145.386047943739</v>
      </c>
      <c r="M100" s="22">
        <f t="shared" si="3"/>
        <v>31727.060952898537</v>
      </c>
      <c r="N100" s="22">
        <f t="shared" si="3"/>
        <v>14023.677157740291</v>
      </c>
      <c r="O100" s="22">
        <f t="shared" si="3"/>
        <v>2438.9151998659222</v>
      </c>
      <c r="P100" s="22">
        <f t="shared" si="3"/>
        <v>16785.445023756747</v>
      </c>
      <c r="Q100" s="22">
        <f t="shared" si="3"/>
        <v>545.97173328864073</v>
      </c>
      <c r="R100" s="22">
        <f t="shared" si="3"/>
        <v>4.6563999994997083</v>
      </c>
      <c r="S100" s="17">
        <f t="shared" si="2"/>
        <v>250648.99999999994</v>
      </c>
      <c r="T100" s="17">
        <f t="shared" si="1"/>
        <v>86780</v>
      </c>
    </row>
    <row r="101" spans="1:20" ht="15.75" thickBot="1" x14ac:dyDescent="0.3">
      <c r="A101" s="15" t="s">
        <v>43</v>
      </c>
      <c r="B101" s="22">
        <f t="shared" si="3"/>
        <v>50697.695121252706</v>
      </c>
      <c r="C101" s="22">
        <f t="shared" si="3"/>
        <v>78.555766079442137</v>
      </c>
      <c r="D101" s="22">
        <f t="shared" si="3"/>
        <v>5560.5419989865695</v>
      </c>
      <c r="E101" s="22">
        <f t="shared" si="3"/>
        <v>25968.163235154643</v>
      </c>
      <c r="F101" s="22">
        <f t="shared" si="3"/>
        <v>1924.1756836331256</v>
      </c>
      <c r="G101" s="22">
        <f t="shared" si="3"/>
        <v>34653.41337997299</v>
      </c>
      <c r="H101" s="22">
        <f t="shared" si="3"/>
        <v>31716.666026016184</v>
      </c>
      <c r="I101" s="22">
        <f t="shared" si="3"/>
        <v>2582.3489988725269</v>
      </c>
      <c r="J101" s="22">
        <f t="shared" si="3"/>
        <v>14057.413039125368</v>
      </c>
      <c r="K101" s="22">
        <f t="shared" si="3"/>
        <v>5705.7145677015669</v>
      </c>
      <c r="L101" s="22">
        <f t="shared" si="3"/>
        <v>23510.382318008917</v>
      </c>
      <c r="M101" s="22">
        <f t="shared" si="3"/>
        <v>36843.374705626426</v>
      </c>
      <c r="N101" s="22">
        <f t="shared" si="3"/>
        <v>16619.852536258477</v>
      </c>
      <c r="O101" s="22">
        <f t="shared" si="3"/>
        <v>2000.8203349033854</v>
      </c>
      <c r="P101" s="22">
        <f t="shared" si="3"/>
        <v>16903.235268743731</v>
      </c>
      <c r="Q101" s="22">
        <f t="shared" si="3"/>
        <v>861.51568260950171</v>
      </c>
      <c r="R101" s="22">
        <f t="shared" si="3"/>
        <v>8.13133705448206</v>
      </c>
      <c r="S101" s="17">
        <f t="shared" si="2"/>
        <v>269692</v>
      </c>
      <c r="T101" s="17">
        <f t="shared" si="1"/>
        <v>100244</v>
      </c>
    </row>
    <row r="102" spans="1:20" ht="15.75" thickBot="1" x14ac:dyDescent="0.3">
      <c r="A102" s="15" t="s">
        <v>44</v>
      </c>
      <c r="B102" s="22">
        <f>+B14+B36+B58+B80</f>
        <v>11515.902422137753</v>
      </c>
      <c r="C102" s="22">
        <f t="shared" si="3"/>
        <v>64.325056958984149</v>
      </c>
      <c r="D102" s="22">
        <f t="shared" si="3"/>
        <v>2271.4223808325701</v>
      </c>
      <c r="E102" s="22">
        <f t="shared" si="3"/>
        <v>8140.5704454377847</v>
      </c>
      <c r="F102" s="22">
        <f t="shared" si="3"/>
        <v>634.99658321762399</v>
      </c>
      <c r="G102" s="22">
        <f t="shared" si="3"/>
        <v>14608.166944597862</v>
      </c>
      <c r="H102" s="22">
        <f t="shared" si="3"/>
        <v>11192.808714611074</v>
      </c>
      <c r="I102" s="22">
        <f t="shared" si="3"/>
        <v>1290.2009113437462</v>
      </c>
      <c r="J102" s="22">
        <f t="shared" si="3"/>
        <v>5362.6452457597561</v>
      </c>
      <c r="K102" s="22">
        <f t="shared" si="3"/>
        <v>2144.3192771543559</v>
      </c>
      <c r="L102" s="22">
        <f t="shared" si="3"/>
        <v>11870.444933109597</v>
      </c>
      <c r="M102" s="22">
        <f t="shared" si="3"/>
        <v>13713.113654871409</v>
      </c>
      <c r="N102" s="22">
        <f t="shared" si="3"/>
        <v>8734.1318061635175</v>
      </c>
      <c r="O102" s="22">
        <f t="shared" si="3"/>
        <v>580.46173128071587</v>
      </c>
      <c r="P102" s="22">
        <f t="shared" si="3"/>
        <v>4542.7003708576513</v>
      </c>
      <c r="Q102" s="22">
        <f t="shared" si="3"/>
        <v>229.7895216656008</v>
      </c>
      <c r="R102" s="22">
        <f t="shared" si="3"/>
        <v>0</v>
      </c>
      <c r="S102" s="17">
        <f t="shared" ref="S102:T109" si="4">+S14+S36+S58+S80</f>
        <v>96896</v>
      </c>
      <c r="T102" s="17">
        <f t="shared" si="4"/>
        <v>36882</v>
      </c>
    </row>
    <row r="103" spans="1:20" ht="15.75" thickBot="1" x14ac:dyDescent="0.3">
      <c r="A103" s="15" t="s">
        <v>45</v>
      </c>
      <c r="B103" s="22">
        <f t="shared" si="3"/>
        <v>23709.94308711257</v>
      </c>
      <c r="C103" s="22">
        <f t="shared" si="3"/>
        <v>5477.2077866965737</v>
      </c>
      <c r="D103" s="22">
        <f t="shared" si="3"/>
        <v>12054.958493338056</v>
      </c>
      <c r="E103" s="22">
        <f t="shared" si="3"/>
        <v>39567.677140418673</v>
      </c>
      <c r="F103" s="22">
        <f t="shared" si="3"/>
        <v>3755.3132183635844</v>
      </c>
      <c r="G103" s="22">
        <f t="shared" si="3"/>
        <v>68955.793694077263</v>
      </c>
      <c r="H103" s="22">
        <f t="shared" si="3"/>
        <v>41014.125079399055</v>
      </c>
      <c r="I103" s="22">
        <f t="shared" si="3"/>
        <v>4190.2602738391352</v>
      </c>
      <c r="J103" s="22">
        <f t="shared" si="3"/>
        <v>32284.108218753296</v>
      </c>
      <c r="K103" s="22">
        <f t="shared" si="3"/>
        <v>7874.4987446694013</v>
      </c>
      <c r="L103" s="22">
        <f t="shared" si="3"/>
        <v>43160.298401152591</v>
      </c>
      <c r="M103" s="22">
        <f t="shared" si="3"/>
        <v>64113.775760546232</v>
      </c>
      <c r="N103" s="22">
        <f t="shared" si="3"/>
        <v>41654.776125944292</v>
      </c>
      <c r="O103" s="22">
        <f t="shared" si="3"/>
        <v>6720.3562057655545</v>
      </c>
      <c r="P103" s="22">
        <f t="shared" si="3"/>
        <v>30916.906917677745</v>
      </c>
      <c r="Q103" s="22">
        <f t="shared" si="3"/>
        <v>2343.9363086250587</v>
      </c>
      <c r="R103" s="22">
        <f t="shared" si="3"/>
        <v>15.064543620835284</v>
      </c>
      <c r="S103" s="17">
        <f t="shared" si="2"/>
        <v>427808.99999999988</v>
      </c>
      <c r="T103" s="17">
        <f t="shared" si="4"/>
        <v>145747</v>
      </c>
    </row>
    <row r="104" spans="1:20" ht="15.75" thickBot="1" x14ac:dyDescent="0.3">
      <c r="A104" s="15" t="s">
        <v>46</v>
      </c>
      <c r="B104" s="22">
        <f t="shared" si="3"/>
        <v>11883.232585474612</v>
      </c>
      <c r="C104" s="22">
        <f t="shared" si="3"/>
        <v>828.75890478589349</v>
      </c>
      <c r="D104" s="22">
        <f t="shared" si="3"/>
        <v>3809.8268283493012</v>
      </c>
      <c r="E104" s="22">
        <f t="shared" si="3"/>
        <v>17607.652353441834</v>
      </c>
      <c r="F104" s="22">
        <f t="shared" si="3"/>
        <v>1579.2870529383408</v>
      </c>
      <c r="G104" s="22">
        <f t="shared" si="3"/>
        <v>31580.633341356479</v>
      </c>
      <c r="H104" s="22">
        <f t="shared" si="3"/>
        <v>24457.202445140443</v>
      </c>
      <c r="I104" s="22">
        <f t="shared" si="3"/>
        <v>3445.5446840499362</v>
      </c>
      <c r="J104" s="22">
        <f t="shared" si="3"/>
        <v>10245.231632041254</v>
      </c>
      <c r="K104" s="22">
        <f t="shared" si="3"/>
        <v>4302.7721894062761</v>
      </c>
      <c r="L104" s="22">
        <f t="shared" si="3"/>
        <v>14831.554553628015</v>
      </c>
      <c r="M104" s="22">
        <f t="shared" si="3"/>
        <v>42481.603688071504</v>
      </c>
      <c r="N104" s="22">
        <f t="shared" si="3"/>
        <v>35059.678829228855</v>
      </c>
      <c r="O104" s="22">
        <f t="shared" si="3"/>
        <v>2650.0195599627632</v>
      </c>
      <c r="P104" s="22">
        <f t="shared" si="3"/>
        <v>9377.9763845130528</v>
      </c>
      <c r="Q104" s="22">
        <f t="shared" si="3"/>
        <v>980.02496761143323</v>
      </c>
      <c r="R104" s="22">
        <f t="shared" si="3"/>
        <v>8</v>
      </c>
      <c r="S104" s="17">
        <f t="shared" si="2"/>
        <v>215129</v>
      </c>
      <c r="T104" s="17">
        <f t="shared" si="4"/>
        <v>87091</v>
      </c>
    </row>
    <row r="105" spans="1:20" ht="15.75" thickBot="1" x14ac:dyDescent="0.3">
      <c r="A105" s="15" t="s">
        <v>47</v>
      </c>
      <c r="B105" s="22">
        <f t="shared" si="3"/>
        <v>7910.6626767280086</v>
      </c>
      <c r="C105" s="22">
        <f t="shared" si="3"/>
        <v>1360.6741693292015</v>
      </c>
      <c r="D105" s="22">
        <f t="shared" si="3"/>
        <v>1694.6448576782541</v>
      </c>
      <c r="E105" s="22">
        <f t="shared" si="3"/>
        <v>9503.1822515741169</v>
      </c>
      <c r="F105" s="22">
        <f t="shared" si="3"/>
        <v>529.75526380545557</v>
      </c>
      <c r="G105" s="22">
        <f t="shared" si="3"/>
        <v>10375.735588401629</v>
      </c>
      <c r="H105" s="22">
        <f t="shared" si="3"/>
        <v>8990.590629486951</v>
      </c>
      <c r="I105" s="22">
        <f t="shared" si="3"/>
        <v>2037.5945276187294</v>
      </c>
      <c r="J105" s="22">
        <f t="shared" si="3"/>
        <v>4542.3687871403827</v>
      </c>
      <c r="K105" s="22">
        <f t="shared" si="3"/>
        <v>1934.1085122811801</v>
      </c>
      <c r="L105" s="22">
        <f t="shared" si="3"/>
        <v>7233.7025067865561</v>
      </c>
      <c r="M105" s="22">
        <f t="shared" si="3"/>
        <v>13596.446733405457</v>
      </c>
      <c r="N105" s="22">
        <f t="shared" si="3"/>
        <v>12522.549273036131</v>
      </c>
      <c r="O105" s="22">
        <f t="shared" si="3"/>
        <v>1215.1860760794043</v>
      </c>
      <c r="P105" s="22">
        <f t="shared" si="3"/>
        <v>4677.586951555938</v>
      </c>
      <c r="Q105" s="22">
        <f t="shared" si="3"/>
        <v>349.40699877354336</v>
      </c>
      <c r="R105" s="22">
        <f t="shared" si="3"/>
        <v>7.804196319066369</v>
      </c>
      <c r="S105" s="17">
        <f t="shared" si="2"/>
        <v>88481.999999999985</v>
      </c>
      <c r="T105" s="17">
        <f t="shared" si="4"/>
        <v>41092</v>
      </c>
    </row>
    <row r="106" spans="1:20" ht="15.75" thickBot="1" x14ac:dyDescent="0.3">
      <c r="A106" s="15" t="s">
        <v>48</v>
      </c>
      <c r="B106" s="22">
        <f>+B18+B40+B62+B84</f>
        <v>15702.035467359703</v>
      </c>
      <c r="C106" s="22">
        <f t="shared" si="3"/>
        <v>21565.829007670771</v>
      </c>
      <c r="D106" s="22">
        <f t="shared" si="3"/>
        <v>4708.7381785482376</v>
      </c>
      <c r="E106" s="22">
        <f t="shared" si="3"/>
        <v>21181.74430073049</v>
      </c>
      <c r="F106" s="22">
        <f t="shared" si="3"/>
        <v>1863.3231337021293</v>
      </c>
      <c r="G106" s="22">
        <f t="shared" si="3"/>
        <v>23080.780760944668</v>
      </c>
      <c r="H106" s="22">
        <f t="shared" si="3"/>
        <v>31130.961929401739</v>
      </c>
      <c r="I106" s="22">
        <f t="shared" si="3"/>
        <v>4283.141118789139</v>
      </c>
      <c r="J106" s="22">
        <f t="shared" si="3"/>
        <v>16615.803748374325</v>
      </c>
      <c r="K106" s="22">
        <f t="shared" si="3"/>
        <v>6374.6792273316405</v>
      </c>
      <c r="L106" s="22">
        <f t="shared" si="3"/>
        <v>34130.002125468236</v>
      </c>
      <c r="M106" s="22">
        <f t="shared" si="3"/>
        <v>36893.232305840407</v>
      </c>
      <c r="N106" s="22">
        <f t="shared" si="3"/>
        <v>33519.107369637422</v>
      </c>
      <c r="O106" s="22">
        <f t="shared" si="3"/>
        <v>2785.8809902491985</v>
      </c>
      <c r="P106" s="22">
        <f t="shared" si="3"/>
        <v>10031.953357018734</v>
      </c>
      <c r="Q106" s="22">
        <f t="shared" si="3"/>
        <v>866.18711894461921</v>
      </c>
      <c r="R106" s="22">
        <f t="shared" si="3"/>
        <v>19.599859988528468</v>
      </c>
      <c r="S106" s="17">
        <f t="shared" si="2"/>
        <v>264753</v>
      </c>
      <c r="T106" s="17">
        <f t="shared" si="4"/>
        <v>71942</v>
      </c>
    </row>
    <row r="107" spans="1:20" ht="15.75" thickBot="1" x14ac:dyDescent="0.3">
      <c r="A107" s="15" t="s">
        <v>49</v>
      </c>
      <c r="B107" s="22">
        <f t="shared" si="3"/>
        <v>2729.4381374256404</v>
      </c>
      <c r="C107" s="22">
        <f t="shared" si="3"/>
        <v>1339.6775815516803</v>
      </c>
      <c r="D107" s="22">
        <f t="shared" si="3"/>
        <v>1207.0055611784483</v>
      </c>
      <c r="E107" s="22">
        <f t="shared" si="3"/>
        <v>1581.4451590792662</v>
      </c>
      <c r="F107" s="22">
        <f t="shared" si="3"/>
        <v>373.51596144849634</v>
      </c>
      <c r="G107" s="22">
        <f t="shared" si="3"/>
        <v>3777.6816822549508</v>
      </c>
      <c r="H107" s="22">
        <f t="shared" si="3"/>
        <v>3386.9700135355897</v>
      </c>
      <c r="I107" s="22">
        <f t="shared" si="3"/>
        <v>241.64848603095513</v>
      </c>
      <c r="J107" s="22">
        <f t="shared" si="3"/>
        <v>1567.3589465016944</v>
      </c>
      <c r="K107" s="22">
        <f t="shared" si="3"/>
        <v>766.03167067043728</v>
      </c>
      <c r="L107" s="22">
        <f t="shared" si="3"/>
        <v>3052.6831427301286</v>
      </c>
      <c r="M107" s="22">
        <f t="shared" si="3"/>
        <v>4587.2536421060477</v>
      </c>
      <c r="N107" s="22">
        <f t="shared" si="3"/>
        <v>2451.38197639086</v>
      </c>
      <c r="O107" s="22">
        <f t="shared" si="3"/>
        <v>329.67151592012084</v>
      </c>
      <c r="P107" s="22">
        <f t="shared" si="3"/>
        <v>1813.4757150751684</v>
      </c>
      <c r="Q107" s="22">
        <f t="shared" si="3"/>
        <v>334.76080810051593</v>
      </c>
      <c r="R107" s="22">
        <f t="shared" si="3"/>
        <v>23</v>
      </c>
      <c r="S107" s="17">
        <f t="shared" si="2"/>
        <v>29563</v>
      </c>
      <c r="T107" s="17">
        <f t="shared" si="4"/>
        <v>6612</v>
      </c>
    </row>
    <row r="108" spans="1:20" ht="15.75" thickBot="1" x14ac:dyDescent="0.3">
      <c r="A108" s="15" t="s">
        <v>50</v>
      </c>
      <c r="B108" s="22">
        <f t="shared" si="3"/>
        <v>1692.2668424221256</v>
      </c>
      <c r="C108" s="22">
        <f t="shared" si="3"/>
        <v>2539.8757164649483</v>
      </c>
      <c r="D108" s="22">
        <f t="shared" si="3"/>
        <v>3479.0735411935425</v>
      </c>
      <c r="E108" s="22">
        <f t="shared" si="3"/>
        <v>6400.2270999785032</v>
      </c>
      <c r="F108" s="22">
        <f t="shared" si="3"/>
        <v>445.23856685082876</v>
      </c>
      <c r="G108" s="22">
        <f t="shared" si="3"/>
        <v>8666.4359053346088</v>
      </c>
      <c r="H108" s="22">
        <f t="shared" si="3"/>
        <v>8219.0963785863241</v>
      </c>
      <c r="I108" s="22">
        <f t="shared" si="3"/>
        <v>3151.9947046327143</v>
      </c>
      <c r="J108" s="22">
        <f t="shared" si="3"/>
        <v>6304.3588403196691</v>
      </c>
      <c r="K108" s="22">
        <f t="shared" si="3"/>
        <v>1365.7111577821015</v>
      </c>
      <c r="L108" s="22">
        <f t="shared" si="3"/>
        <v>8540.7599279553724</v>
      </c>
      <c r="M108" s="22">
        <f t="shared" si="3"/>
        <v>8293.0706691317009</v>
      </c>
      <c r="N108" s="22">
        <f t="shared" si="3"/>
        <v>2424.9497246329302</v>
      </c>
      <c r="O108" s="22">
        <f t="shared" si="3"/>
        <v>726.41265877851106</v>
      </c>
      <c r="P108" s="22">
        <f t="shared" si="3"/>
        <v>3022.9438580207234</v>
      </c>
      <c r="Q108" s="22">
        <f t="shared" si="3"/>
        <v>8.8675263323086195</v>
      </c>
      <c r="R108" s="22">
        <f t="shared" si="3"/>
        <v>8.7168815830771553</v>
      </c>
      <c r="S108" s="17">
        <f t="shared" si="2"/>
        <v>65289.999999999978</v>
      </c>
      <c r="T108" s="17">
        <f t="shared" si="4"/>
        <v>16900</v>
      </c>
    </row>
    <row r="109" spans="1:20" ht="15.75" thickBot="1" x14ac:dyDescent="0.3">
      <c r="A109" s="16" t="s">
        <v>51</v>
      </c>
      <c r="B109" s="22">
        <f t="shared" si="3"/>
        <v>100554.76122936982</v>
      </c>
      <c r="C109" s="22">
        <f t="shared" si="3"/>
        <v>3930.8143840055391</v>
      </c>
      <c r="D109" s="22">
        <f t="shared" si="3"/>
        <v>80327.961721231026</v>
      </c>
      <c r="E109" s="22">
        <f t="shared" si="3"/>
        <v>251240.76655694476</v>
      </c>
      <c r="F109" s="22">
        <f t="shared" si="3"/>
        <v>18340.754738502117</v>
      </c>
      <c r="G109" s="22">
        <f t="shared" si="3"/>
        <v>369152.46760939067</v>
      </c>
      <c r="H109" s="22">
        <f t="shared" si="3"/>
        <v>462339.48873080179</v>
      </c>
      <c r="I109" s="22">
        <f t="shared" si="3"/>
        <v>86459.802299583287</v>
      </c>
      <c r="J109" s="22">
        <f t="shared" si="3"/>
        <v>197394.07995439228</v>
      </c>
      <c r="K109" s="22">
        <f t="shared" si="3"/>
        <v>117233.06479161754</v>
      </c>
      <c r="L109" s="22">
        <f t="shared" si="3"/>
        <v>484769.24248315126</v>
      </c>
      <c r="M109" s="22">
        <f t="shared" si="3"/>
        <v>395746.85197769955</v>
      </c>
      <c r="N109" s="22">
        <f t="shared" si="3"/>
        <v>151011.42798856716</v>
      </c>
      <c r="O109" s="22">
        <f t="shared" si="3"/>
        <v>86971.012184874038</v>
      </c>
      <c r="P109" s="22">
        <f t="shared" si="3"/>
        <v>221416.00018942723</v>
      </c>
      <c r="Q109" s="22">
        <f t="shared" si="3"/>
        <v>46177.83306474267</v>
      </c>
      <c r="R109" s="22">
        <f t="shared" si="3"/>
        <v>409.67009569894935</v>
      </c>
      <c r="S109" s="17">
        <f t="shared" si="2"/>
        <v>3073475.9999999995</v>
      </c>
      <c r="T109" s="17">
        <f t="shared" si="4"/>
        <v>518846</v>
      </c>
    </row>
    <row r="110" spans="1:20" ht="15.75" thickBot="1" x14ac:dyDescent="0.3">
      <c r="A110" s="18" t="s">
        <v>52</v>
      </c>
      <c r="B110" s="17">
        <f>+SUM(B94:B109)</f>
        <v>309812.7607495492</v>
      </c>
      <c r="C110" s="17">
        <f t="shared" ref="C110:R110" si="5">+SUM(C94:C109)</f>
        <v>43794.502222272451</v>
      </c>
      <c r="D110" s="17">
        <f t="shared" si="5"/>
        <v>211317.80764825229</v>
      </c>
      <c r="E110" s="17">
        <f t="shared" si="5"/>
        <v>481789.01228075381</v>
      </c>
      <c r="F110" s="17">
        <f t="shared" si="5"/>
        <v>41324.340387244243</v>
      </c>
      <c r="G110" s="17">
        <f t="shared" si="5"/>
        <v>757298.43642687215</v>
      </c>
      <c r="H110" s="17">
        <f t="shared" si="5"/>
        <v>776557.75702237466</v>
      </c>
      <c r="I110" s="17">
        <f t="shared" si="5"/>
        <v>138470.46989804995</v>
      </c>
      <c r="J110" s="17">
        <f t="shared" si="5"/>
        <v>383656.16702956962</v>
      </c>
      <c r="K110" s="17">
        <f t="shared" si="5"/>
        <v>177669.93639492401</v>
      </c>
      <c r="L110" s="17">
        <f t="shared" si="5"/>
        <v>797043.9145081935</v>
      </c>
      <c r="M110" s="17">
        <f t="shared" si="5"/>
        <v>791437</v>
      </c>
      <c r="N110" s="17">
        <f t="shared" si="5"/>
        <v>393404.27337768779</v>
      </c>
      <c r="O110" s="17">
        <f t="shared" si="5"/>
        <v>131820.77603092333</v>
      </c>
      <c r="P110" s="17">
        <f t="shared" si="5"/>
        <v>414078.82774042001</v>
      </c>
      <c r="Q110" s="17">
        <f t="shared" si="5"/>
        <v>66588.389847258339</v>
      </c>
      <c r="R110" s="17">
        <f t="shared" si="5"/>
        <v>744.62843565423168</v>
      </c>
      <c r="S110" s="17">
        <f>+SUM(B110:R110)</f>
        <v>5916808.9999999991</v>
      </c>
      <c r="T110" s="17">
        <f>+SUM(T94:T109)</f>
        <v>1492002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1787</v>
      </c>
      <c r="C6" s="27">
        <v>202</v>
      </c>
      <c r="D6" s="27">
        <v>2901</v>
      </c>
      <c r="E6" s="27">
        <v>4813</v>
      </c>
      <c r="F6" s="27">
        <v>245</v>
      </c>
      <c r="G6" s="27">
        <v>6549</v>
      </c>
      <c r="H6" s="27">
        <v>5024</v>
      </c>
      <c r="I6" s="27">
        <v>1212</v>
      </c>
      <c r="J6" s="27">
        <v>3234</v>
      </c>
      <c r="K6" s="27">
        <v>1313</v>
      </c>
      <c r="L6" s="27">
        <v>3888</v>
      </c>
      <c r="M6" s="27">
        <v>5881</v>
      </c>
      <c r="N6" s="27">
        <v>2451</v>
      </c>
      <c r="O6" s="27">
        <v>280</v>
      </c>
      <c r="P6" s="27">
        <v>2780</v>
      </c>
      <c r="Q6" s="27">
        <v>735</v>
      </c>
      <c r="R6" s="28">
        <v>1</v>
      </c>
      <c r="S6" s="29">
        <v>43296</v>
      </c>
      <c r="T6" s="30">
        <v>6978</v>
      </c>
    </row>
    <row r="7" spans="1:20" x14ac:dyDescent="0.25">
      <c r="A7" s="15" t="s">
        <v>37</v>
      </c>
      <c r="B7" s="31">
        <v>984</v>
      </c>
      <c r="C7" s="32">
        <v>31</v>
      </c>
      <c r="D7" s="32">
        <v>7275</v>
      </c>
      <c r="E7" s="32">
        <v>5768</v>
      </c>
      <c r="F7" s="32">
        <v>406</v>
      </c>
      <c r="G7" s="32">
        <v>10158</v>
      </c>
      <c r="H7" s="32">
        <v>11237</v>
      </c>
      <c r="I7" s="32">
        <v>2069</v>
      </c>
      <c r="J7" s="32">
        <v>5961</v>
      </c>
      <c r="K7" s="32">
        <v>2037</v>
      </c>
      <c r="L7" s="32">
        <v>8601</v>
      </c>
      <c r="M7" s="32">
        <v>8689</v>
      </c>
      <c r="N7" s="32">
        <v>3178</v>
      </c>
      <c r="O7" s="32">
        <v>325</v>
      </c>
      <c r="P7" s="32">
        <v>4594</v>
      </c>
      <c r="Q7" s="32">
        <v>994</v>
      </c>
      <c r="R7" s="33">
        <v>0</v>
      </c>
      <c r="S7" s="34">
        <v>72307</v>
      </c>
      <c r="T7" s="35">
        <v>7016</v>
      </c>
    </row>
    <row r="8" spans="1:20" x14ac:dyDescent="0.25">
      <c r="A8" s="15" t="s">
        <v>38</v>
      </c>
      <c r="B8" s="31">
        <v>1204</v>
      </c>
      <c r="C8" s="32">
        <v>17</v>
      </c>
      <c r="D8" s="32">
        <v>24292</v>
      </c>
      <c r="E8" s="32">
        <v>14549</v>
      </c>
      <c r="F8" s="32">
        <v>447</v>
      </c>
      <c r="G8" s="32">
        <v>21794</v>
      </c>
      <c r="H8" s="32">
        <v>16667</v>
      </c>
      <c r="I8" s="32">
        <v>3439</v>
      </c>
      <c r="J8" s="32">
        <v>11005</v>
      </c>
      <c r="K8" s="32">
        <v>3666</v>
      </c>
      <c r="L8" s="32">
        <v>20446</v>
      </c>
      <c r="M8" s="32">
        <v>18488</v>
      </c>
      <c r="N8" s="32">
        <v>4472</v>
      </c>
      <c r="O8" s="32">
        <v>551</v>
      </c>
      <c r="P8" s="32">
        <v>9348</v>
      </c>
      <c r="Q8" s="32">
        <v>777</v>
      </c>
      <c r="R8" s="33">
        <v>19</v>
      </c>
      <c r="S8" s="34">
        <v>151180</v>
      </c>
      <c r="T8" s="35">
        <v>10613</v>
      </c>
    </row>
    <row r="9" spans="1:20" x14ac:dyDescent="0.25">
      <c r="A9" s="15" t="s">
        <v>39</v>
      </c>
      <c r="B9" s="31">
        <v>3766</v>
      </c>
      <c r="C9" s="32">
        <v>37</v>
      </c>
      <c r="D9" s="32">
        <v>11004</v>
      </c>
      <c r="E9" s="32">
        <v>3185</v>
      </c>
      <c r="F9" s="32">
        <v>401</v>
      </c>
      <c r="G9" s="32">
        <v>8390</v>
      </c>
      <c r="H9" s="32">
        <v>5463</v>
      </c>
      <c r="I9" s="32">
        <v>1041</v>
      </c>
      <c r="J9" s="32">
        <v>4586</v>
      </c>
      <c r="K9" s="32">
        <v>1392</v>
      </c>
      <c r="L9" s="32">
        <v>8367</v>
      </c>
      <c r="M9" s="32">
        <v>7732</v>
      </c>
      <c r="N9" s="32">
        <v>1166</v>
      </c>
      <c r="O9" s="32">
        <v>197</v>
      </c>
      <c r="P9" s="32">
        <v>3776</v>
      </c>
      <c r="Q9" s="32">
        <v>148</v>
      </c>
      <c r="R9" s="33">
        <v>6</v>
      </c>
      <c r="S9" s="34">
        <v>60656</v>
      </c>
      <c r="T9" s="35">
        <v>5490</v>
      </c>
    </row>
    <row r="10" spans="1:20" x14ac:dyDescent="0.25">
      <c r="A10" s="15" t="s">
        <v>40</v>
      </c>
      <c r="B10" s="31">
        <v>7774</v>
      </c>
      <c r="C10" s="32">
        <v>500</v>
      </c>
      <c r="D10" s="32">
        <v>11409</v>
      </c>
      <c r="E10" s="32">
        <v>6817</v>
      </c>
      <c r="F10" s="32">
        <v>714</v>
      </c>
      <c r="G10" s="32">
        <v>23843</v>
      </c>
      <c r="H10" s="32">
        <v>13324</v>
      </c>
      <c r="I10" s="32">
        <v>3911</v>
      </c>
      <c r="J10" s="32">
        <v>6097</v>
      </c>
      <c r="K10" s="32">
        <v>3049</v>
      </c>
      <c r="L10" s="32">
        <v>16220</v>
      </c>
      <c r="M10" s="32">
        <v>15963</v>
      </c>
      <c r="N10" s="32">
        <v>5744</v>
      </c>
      <c r="O10" s="32">
        <v>628</v>
      </c>
      <c r="P10" s="32">
        <v>6382</v>
      </c>
      <c r="Q10" s="32">
        <v>1619</v>
      </c>
      <c r="R10" s="33">
        <v>146</v>
      </c>
      <c r="S10" s="34">
        <v>124142</v>
      </c>
      <c r="T10" s="35">
        <v>14788</v>
      </c>
    </row>
    <row r="11" spans="1:20" x14ac:dyDescent="0.25">
      <c r="A11" s="15" t="s">
        <v>41</v>
      </c>
      <c r="B11" s="31">
        <v>15518</v>
      </c>
      <c r="C11" s="32">
        <v>477</v>
      </c>
      <c r="D11" s="32">
        <v>13435</v>
      </c>
      <c r="E11" s="32">
        <v>22528</v>
      </c>
      <c r="F11" s="32">
        <v>2127</v>
      </c>
      <c r="G11" s="32">
        <v>62322</v>
      </c>
      <c r="H11" s="32">
        <v>32829</v>
      </c>
      <c r="I11" s="32">
        <v>8497</v>
      </c>
      <c r="J11" s="32">
        <v>25603</v>
      </c>
      <c r="K11" s="32">
        <v>9967</v>
      </c>
      <c r="L11" s="32">
        <v>42856</v>
      </c>
      <c r="M11" s="32">
        <v>40344</v>
      </c>
      <c r="N11" s="32">
        <v>15237</v>
      </c>
      <c r="O11" s="32">
        <v>3085</v>
      </c>
      <c r="P11" s="32">
        <v>21504</v>
      </c>
      <c r="Q11" s="32">
        <v>4919</v>
      </c>
      <c r="R11" s="33">
        <v>41</v>
      </c>
      <c r="S11" s="34">
        <v>321290</v>
      </c>
      <c r="T11" s="35">
        <v>56281</v>
      </c>
    </row>
    <row r="12" spans="1:20" x14ac:dyDescent="0.25">
      <c r="A12" s="15" t="s">
        <v>42</v>
      </c>
      <c r="B12" s="31">
        <v>40188</v>
      </c>
      <c r="C12" s="32">
        <v>402</v>
      </c>
      <c r="D12" s="32">
        <v>10328</v>
      </c>
      <c r="E12" s="32">
        <v>25777</v>
      </c>
      <c r="F12" s="32">
        <v>1164</v>
      </c>
      <c r="G12" s="32">
        <v>32954</v>
      </c>
      <c r="H12" s="32">
        <v>24706</v>
      </c>
      <c r="I12" s="32">
        <v>2879</v>
      </c>
      <c r="J12" s="32">
        <v>10149</v>
      </c>
      <c r="K12" s="32">
        <v>5262</v>
      </c>
      <c r="L12" s="32">
        <v>20413</v>
      </c>
      <c r="M12" s="32">
        <v>25158</v>
      </c>
      <c r="N12" s="32">
        <v>5887</v>
      </c>
      <c r="O12" s="32">
        <v>1331</v>
      </c>
      <c r="P12" s="32">
        <v>12342</v>
      </c>
      <c r="Q12" s="32">
        <v>444</v>
      </c>
      <c r="R12" s="33">
        <v>5</v>
      </c>
      <c r="S12" s="34">
        <v>219390</v>
      </c>
      <c r="T12" s="35">
        <v>34489</v>
      </c>
    </row>
    <row r="13" spans="1:20" x14ac:dyDescent="0.25">
      <c r="A13" s="15" t="s">
        <v>43</v>
      </c>
      <c r="B13" s="31">
        <v>34548</v>
      </c>
      <c r="C13" s="32">
        <v>75</v>
      </c>
      <c r="D13" s="32">
        <v>4603</v>
      </c>
      <c r="E13" s="32">
        <v>17168</v>
      </c>
      <c r="F13" s="32">
        <v>1409</v>
      </c>
      <c r="G13" s="32">
        <v>30001</v>
      </c>
      <c r="H13" s="32">
        <v>23541</v>
      </c>
      <c r="I13" s="32">
        <v>1976</v>
      </c>
      <c r="J13" s="32">
        <v>9699</v>
      </c>
      <c r="K13" s="32">
        <v>5578</v>
      </c>
      <c r="L13" s="32">
        <v>19641</v>
      </c>
      <c r="M13" s="32">
        <v>21816</v>
      </c>
      <c r="N13" s="32">
        <v>7942</v>
      </c>
      <c r="O13" s="32">
        <v>765</v>
      </c>
      <c r="P13" s="32">
        <v>11137</v>
      </c>
      <c r="Q13" s="32">
        <v>189</v>
      </c>
      <c r="R13" s="33">
        <v>8</v>
      </c>
      <c r="S13" s="34">
        <v>190094</v>
      </c>
      <c r="T13" s="35">
        <v>22805</v>
      </c>
    </row>
    <row r="14" spans="1:20" x14ac:dyDescent="0.25">
      <c r="A14" s="15" t="s">
        <v>44</v>
      </c>
      <c r="B14" s="31">
        <v>9908</v>
      </c>
      <c r="C14" s="32">
        <v>60</v>
      </c>
      <c r="D14" s="32">
        <v>2246</v>
      </c>
      <c r="E14" s="32">
        <v>6624</v>
      </c>
      <c r="F14" s="32">
        <v>394</v>
      </c>
      <c r="G14" s="32">
        <v>14266</v>
      </c>
      <c r="H14" s="32">
        <v>8646</v>
      </c>
      <c r="I14" s="32">
        <v>967</v>
      </c>
      <c r="J14" s="32">
        <v>4703</v>
      </c>
      <c r="K14" s="32">
        <v>2067</v>
      </c>
      <c r="L14" s="32">
        <v>7688</v>
      </c>
      <c r="M14" s="32">
        <v>8764</v>
      </c>
      <c r="N14" s="32">
        <v>4912</v>
      </c>
      <c r="O14" s="32">
        <v>390</v>
      </c>
      <c r="P14" s="32">
        <v>3710</v>
      </c>
      <c r="Q14" s="32">
        <v>136</v>
      </c>
      <c r="R14" s="33">
        <v>0</v>
      </c>
      <c r="S14" s="34">
        <v>75482</v>
      </c>
      <c r="T14" s="35">
        <v>7023</v>
      </c>
    </row>
    <row r="15" spans="1:20" x14ac:dyDescent="0.25">
      <c r="A15" s="15" t="s">
        <v>45</v>
      </c>
      <c r="B15" s="31">
        <v>14653</v>
      </c>
      <c r="C15" s="32">
        <v>2373</v>
      </c>
      <c r="D15" s="32">
        <v>4838</v>
      </c>
      <c r="E15" s="32">
        <v>24606</v>
      </c>
      <c r="F15" s="32">
        <v>1842</v>
      </c>
      <c r="G15" s="32">
        <v>59018</v>
      </c>
      <c r="H15" s="32">
        <v>24373</v>
      </c>
      <c r="I15" s="32">
        <v>2827</v>
      </c>
      <c r="J15" s="32">
        <v>20007</v>
      </c>
      <c r="K15" s="32">
        <v>6689</v>
      </c>
      <c r="L15" s="32">
        <v>28954</v>
      </c>
      <c r="M15" s="32">
        <v>34802</v>
      </c>
      <c r="N15" s="32">
        <v>15059</v>
      </c>
      <c r="O15" s="32">
        <v>4067</v>
      </c>
      <c r="P15" s="32">
        <v>15974</v>
      </c>
      <c r="Q15" s="32">
        <v>429</v>
      </c>
      <c r="R15" s="33">
        <v>14</v>
      </c>
      <c r="S15" s="34">
        <v>260525</v>
      </c>
      <c r="T15" s="35">
        <v>33544</v>
      </c>
    </row>
    <row r="16" spans="1:20" x14ac:dyDescent="0.25">
      <c r="A16" s="15" t="s">
        <v>46</v>
      </c>
      <c r="B16" s="31">
        <v>7273</v>
      </c>
      <c r="C16" s="32">
        <v>750</v>
      </c>
      <c r="D16" s="32">
        <v>3169</v>
      </c>
      <c r="E16" s="32">
        <v>14152</v>
      </c>
      <c r="F16" s="32">
        <v>1244</v>
      </c>
      <c r="G16" s="32">
        <v>26508</v>
      </c>
      <c r="H16" s="32">
        <v>16769</v>
      </c>
      <c r="I16" s="32">
        <v>2985</v>
      </c>
      <c r="J16" s="32">
        <v>6735</v>
      </c>
      <c r="K16" s="32">
        <v>3971</v>
      </c>
      <c r="L16" s="32">
        <v>10264</v>
      </c>
      <c r="M16" s="32">
        <v>15496</v>
      </c>
      <c r="N16" s="32">
        <v>9428</v>
      </c>
      <c r="O16" s="32">
        <v>778</v>
      </c>
      <c r="P16" s="32">
        <v>6338</v>
      </c>
      <c r="Q16" s="32">
        <v>409</v>
      </c>
      <c r="R16" s="33">
        <v>0</v>
      </c>
      <c r="S16" s="34">
        <v>126268</v>
      </c>
      <c r="T16" s="35">
        <v>14696</v>
      </c>
    </row>
    <row r="17" spans="1:20" x14ac:dyDescent="0.25">
      <c r="A17" s="15" t="s">
        <v>47</v>
      </c>
      <c r="B17" s="31">
        <v>6929</v>
      </c>
      <c r="C17" s="32">
        <v>686</v>
      </c>
      <c r="D17" s="32">
        <v>1617</v>
      </c>
      <c r="E17" s="32">
        <v>6841</v>
      </c>
      <c r="F17" s="32">
        <v>301</v>
      </c>
      <c r="G17" s="32">
        <v>9840</v>
      </c>
      <c r="H17" s="32">
        <v>6625</v>
      </c>
      <c r="I17" s="32">
        <v>1926</v>
      </c>
      <c r="J17" s="32">
        <v>4036</v>
      </c>
      <c r="K17" s="32">
        <v>1905</v>
      </c>
      <c r="L17" s="32">
        <v>6454</v>
      </c>
      <c r="M17" s="32">
        <v>8180</v>
      </c>
      <c r="N17" s="32">
        <v>5083</v>
      </c>
      <c r="O17" s="32">
        <v>980</v>
      </c>
      <c r="P17" s="32">
        <v>3761</v>
      </c>
      <c r="Q17" s="32">
        <v>91</v>
      </c>
      <c r="R17" s="33">
        <v>8</v>
      </c>
      <c r="S17" s="34">
        <v>65262</v>
      </c>
      <c r="T17" s="35">
        <v>13559</v>
      </c>
    </row>
    <row r="18" spans="1:20" x14ac:dyDescent="0.25">
      <c r="A18" s="15" t="s">
        <v>48</v>
      </c>
      <c r="B18" s="31">
        <v>8604</v>
      </c>
      <c r="C18" s="32">
        <v>15429</v>
      </c>
      <c r="D18" s="32">
        <v>2946</v>
      </c>
      <c r="E18" s="32">
        <v>16382</v>
      </c>
      <c r="F18" s="32">
        <v>865</v>
      </c>
      <c r="G18" s="32">
        <v>20473</v>
      </c>
      <c r="H18" s="32">
        <v>20685</v>
      </c>
      <c r="I18" s="32">
        <v>2913</v>
      </c>
      <c r="J18" s="32">
        <v>11211</v>
      </c>
      <c r="K18" s="32">
        <v>5861</v>
      </c>
      <c r="L18" s="32">
        <v>15731</v>
      </c>
      <c r="M18" s="32">
        <v>18909</v>
      </c>
      <c r="N18" s="32">
        <v>5544</v>
      </c>
      <c r="O18" s="32">
        <v>1339</v>
      </c>
      <c r="P18" s="32">
        <v>7277</v>
      </c>
      <c r="Q18" s="32">
        <v>145</v>
      </c>
      <c r="R18" s="33">
        <v>2</v>
      </c>
      <c r="S18" s="34">
        <v>154317</v>
      </c>
      <c r="T18" s="35">
        <v>15580</v>
      </c>
    </row>
    <row r="19" spans="1:20" x14ac:dyDescent="0.25">
      <c r="A19" s="15" t="s">
        <v>49</v>
      </c>
      <c r="B19" s="31">
        <v>1056</v>
      </c>
      <c r="C19" s="32">
        <v>1001</v>
      </c>
      <c r="D19" s="32">
        <v>972</v>
      </c>
      <c r="E19" s="32">
        <v>1307</v>
      </c>
      <c r="F19" s="32">
        <v>320</v>
      </c>
      <c r="G19" s="32">
        <v>2693</v>
      </c>
      <c r="H19" s="32">
        <v>2339</v>
      </c>
      <c r="I19" s="32">
        <v>204</v>
      </c>
      <c r="J19" s="32">
        <v>1228</v>
      </c>
      <c r="K19" s="32">
        <v>692</v>
      </c>
      <c r="L19" s="32">
        <v>1973</v>
      </c>
      <c r="M19" s="32">
        <v>2368</v>
      </c>
      <c r="N19" s="32">
        <v>1157</v>
      </c>
      <c r="O19" s="32">
        <v>133</v>
      </c>
      <c r="P19" s="32">
        <v>1383</v>
      </c>
      <c r="Q19" s="32">
        <v>3</v>
      </c>
      <c r="R19" s="33">
        <v>0</v>
      </c>
      <c r="S19" s="34">
        <v>18829</v>
      </c>
      <c r="T19" s="35">
        <v>3055</v>
      </c>
    </row>
    <row r="20" spans="1:20" x14ac:dyDescent="0.25">
      <c r="A20" s="15" t="s">
        <v>50</v>
      </c>
      <c r="B20" s="31">
        <v>1460</v>
      </c>
      <c r="C20" s="32">
        <v>2404</v>
      </c>
      <c r="D20" s="32">
        <v>3360</v>
      </c>
      <c r="E20" s="32">
        <v>5851</v>
      </c>
      <c r="F20" s="32">
        <v>430</v>
      </c>
      <c r="G20" s="32">
        <v>8286</v>
      </c>
      <c r="H20" s="32">
        <v>6779</v>
      </c>
      <c r="I20" s="32">
        <v>2941</v>
      </c>
      <c r="J20" s="32">
        <v>5936</v>
      </c>
      <c r="K20" s="32">
        <v>1286</v>
      </c>
      <c r="L20" s="32">
        <v>5458</v>
      </c>
      <c r="M20" s="32">
        <v>5899</v>
      </c>
      <c r="N20" s="32">
        <v>1716</v>
      </c>
      <c r="O20" s="32">
        <v>358</v>
      </c>
      <c r="P20" s="32">
        <v>2448</v>
      </c>
      <c r="Q20" s="32">
        <v>7</v>
      </c>
      <c r="R20" s="33">
        <v>2</v>
      </c>
      <c r="S20" s="34">
        <v>54619</v>
      </c>
      <c r="T20" s="35">
        <v>7123</v>
      </c>
    </row>
    <row r="21" spans="1:20" ht="15.75" thickBot="1" x14ac:dyDescent="0.3">
      <c r="A21" s="16" t="s">
        <v>51</v>
      </c>
      <c r="B21" s="36">
        <v>48200</v>
      </c>
      <c r="C21" s="37">
        <v>2484</v>
      </c>
      <c r="D21" s="37">
        <v>31269</v>
      </c>
      <c r="E21" s="37">
        <v>163797</v>
      </c>
      <c r="F21" s="37">
        <v>8454</v>
      </c>
      <c r="G21" s="37">
        <v>295504</v>
      </c>
      <c r="H21" s="37">
        <v>255250</v>
      </c>
      <c r="I21" s="37">
        <v>58771</v>
      </c>
      <c r="J21" s="37">
        <v>125667</v>
      </c>
      <c r="K21" s="37">
        <v>101965</v>
      </c>
      <c r="L21" s="37">
        <v>313710</v>
      </c>
      <c r="M21" s="37">
        <v>248433</v>
      </c>
      <c r="N21" s="37">
        <v>65992</v>
      </c>
      <c r="O21" s="37">
        <v>22935</v>
      </c>
      <c r="P21" s="37">
        <v>156919</v>
      </c>
      <c r="Q21" s="37">
        <v>16430</v>
      </c>
      <c r="R21" s="38">
        <v>375</v>
      </c>
      <c r="S21" s="17">
        <v>1916156</v>
      </c>
      <c r="T21" s="39">
        <v>149537</v>
      </c>
    </row>
    <row r="22" spans="1:20" ht="15.75" thickBot="1" x14ac:dyDescent="0.3">
      <c r="A22" s="18" t="s">
        <v>52</v>
      </c>
      <c r="B22" s="40">
        <v>203852</v>
      </c>
      <c r="C22" s="40">
        <v>26928</v>
      </c>
      <c r="D22" s="40">
        <v>135662</v>
      </c>
      <c r="E22" s="40">
        <v>340166</v>
      </c>
      <c r="F22" s="40">
        <v>20762</v>
      </c>
      <c r="G22" s="40">
        <v>632597</v>
      </c>
      <c r="H22" s="40">
        <v>474257</v>
      </c>
      <c r="I22" s="40">
        <v>98560</v>
      </c>
      <c r="J22" s="40">
        <v>255856</v>
      </c>
      <c r="K22" s="40">
        <v>156699</v>
      </c>
      <c r="L22" s="40">
        <v>530664</v>
      </c>
      <c r="M22" s="40">
        <v>486922</v>
      </c>
      <c r="N22" s="40">
        <v>154967</v>
      </c>
      <c r="O22" s="40">
        <v>38142</v>
      </c>
      <c r="P22" s="40">
        <v>269676</v>
      </c>
      <c r="Q22" s="40">
        <v>27475</v>
      </c>
      <c r="R22" s="40">
        <v>627</v>
      </c>
      <c r="S22" s="41">
        <v>3853813</v>
      </c>
      <c r="T22" s="40">
        <v>402577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37</v>
      </c>
      <c r="C28" s="24">
        <v>66</v>
      </c>
      <c r="D28" s="24">
        <v>75</v>
      </c>
      <c r="E28" s="24">
        <v>335</v>
      </c>
      <c r="F28" s="24">
        <v>46</v>
      </c>
      <c r="G28" s="24">
        <v>216</v>
      </c>
      <c r="H28" s="24">
        <v>1161</v>
      </c>
      <c r="I28" s="24">
        <v>296</v>
      </c>
      <c r="J28" s="24">
        <v>228</v>
      </c>
      <c r="K28" s="24">
        <v>47</v>
      </c>
      <c r="L28" s="24">
        <v>990</v>
      </c>
      <c r="M28" s="24">
        <v>496</v>
      </c>
      <c r="N28" s="24">
        <v>574</v>
      </c>
      <c r="O28" s="24">
        <v>227</v>
      </c>
      <c r="P28" s="24">
        <v>277</v>
      </c>
      <c r="Q28" s="24">
        <v>9</v>
      </c>
      <c r="R28" s="24">
        <v>0</v>
      </c>
      <c r="S28" s="17">
        <v>5080</v>
      </c>
      <c r="T28" s="17">
        <v>2846</v>
      </c>
    </row>
    <row r="29" spans="1:20" ht="15.75" thickBot="1" x14ac:dyDescent="0.3">
      <c r="A29" s="15" t="s">
        <v>37</v>
      </c>
      <c r="B29" s="24">
        <v>39</v>
      </c>
      <c r="C29" s="24">
        <v>109</v>
      </c>
      <c r="D29" s="24">
        <v>699</v>
      </c>
      <c r="E29" s="24">
        <v>524</v>
      </c>
      <c r="F29" s="24">
        <v>99</v>
      </c>
      <c r="G29" s="24">
        <v>1747</v>
      </c>
      <c r="H29" s="24">
        <v>1561</v>
      </c>
      <c r="I29" s="24">
        <v>589</v>
      </c>
      <c r="J29" s="24">
        <v>991</v>
      </c>
      <c r="K29" s="24">
        <v>111</v>
      </c>
      <c r="L29" s="24">
        <v>1813</v>
      </c>
      <c r="M29" s="24">
        <v>1227</v>
      </c>
      <c r="N29" s="24">
        <v>1364</v>
      </c>
      <c r="O29" s="24">
        <v>137</v>
      </c>
      <c r="P29" s="24">
        <v>529</v>
      </c>
      <c r="Q29" s="24">
        <v>84</v>
      </c>
      <c r="R29" s="24">
        <v>0</v>
      </c>
      <c r="S29" s="17">
        <v>11623</v>
      </c>
      <c r="T29" s="17">
        <v>5287</v>
      </c>
    </row>
    <row r="30" spans="1:20" ht="15.75" thickBot="1" x14ac:dyDescent="0.3">
      <c r="A30" s="15" t="s">
        <v>38</v>
      </c>
      <c r="B30" s="24">
        <v>40</v>
      </c>
      <c r="C30" s="24">
        <v>108</v>
      </c>
      <c r="D30" s="24">
        <v>722</v>
      </c>
      <c r="E30" s="24">
        <v>1916</v>
      </c>
      <c r="F30" s="24">
        <v>397</v>
      </c>
      <c r="G30" s="24">
        <v>3458</v>
      </c>
      <c r="H30" s="24">
        <v>3078</v>
      </c>
      <c r="I30" s="24">
        <v>612</v>
      </c>
      <c r="J30" s="24">
        <v>1678</v>
      </c>
      <c r="K30" s="24">
        <v>288</v>
      </c>
      <c r="L30" s="24">
        <v>6712</v>
      </c>
      <c r="M30" s="24">
        <v>3774</v>
      </c>
      <c r="N30" s="24">
        <v>4230</v>
      </c>
      <c r="O30" s="24">
        <v>708</v>
      </c>
      <c r="P30" s="24">
        <v>3408</v>
      </c>
      <c r="Q30" s="24">
        <v>23</v>
      </c>
      <c r="R30" s="24">
        <v>0</v>
      </c>
      <c r="S30" s="17">
        <v>31152</v>
      </c>
      <c r="T30" s="17">
        <v>9846</v>
      </c>
    </row>
    <row r="31" spans="1:20" ht="15.75" thickBot="1" x14ac:dyDescent="0.3">
      <c r="A31" s="15" t="s">
        <v>39</v>
      </c>
      <c r="B31" s="24">
        <v>119</v>
      </c>
      <c r="C31" s="24">
        <v>104</v>
      </c>
      <c r="D31" s="24">
        <v>407</v>
      </c>
      <c r="E31" s="24">
        <v>331</v>
      </c>
      <c r="F31" s="24">
        <v>23</v>
      </c>
      <c r="G31" s="24">
        <v>1075</v>
      </c>
      <c r="H31" s="24">
        <v>1055</v>
      </c>
      <c r="I31" s="24">
        <v>553</v>
      </c>
      <c r="J31" s="24">
        <v>616</v>
      </c>
      <c r="K31" s="24">
        <v>34</v>
      </c>
      <c r="L31" s="24">
        <v>1639</v>
      </c>
      <c r="M31" s="24">
        <v>1617</v>
      </c>
      <c r="N31" s="24">
        <v>577</v>
      </c>
      <c r="O31" s="24">
        <v>111</v>
      </c>
      <c r="P31" s="24">
        <v>573</v>
      </c>
      <c r="Q31" s="24">
        <v>1</v>
      </c>
      <c r="R31" s="24">
        <v>0</v>
      </c>
      <c r="S31" s="17">
        <v>8835</v>
      </c>
      <c r="T31" s="17">
        <v>1320</v>
      </c>
    </row>
    <row r="32" spans="1:20" ht="15.75" thickBot="1" x14ac:dyDescent="0.3">
      <c r="A32" s="15" t="s">
        <v>40</v>
      </c>
      <c r="B32" s="24">
        <v>993</v>
      </c>
      <c r="C32" s="24">
        <v>1</v>
      </c>
      <c r="D32" s="24">
        <v>1035</v>
      </c>
      <c r="E32" s="24">
        <v>630</v>
      </c>
      <c r="F32" s="24">
        <v>65</v>
      </c>
      <c r="G32" s="24">
        <v>817</v>
      </c>
      <c r="H32" s="24">
        <v>3722</v>
      </c>
      <c r="I32" s="24">
        <v>566</v>
      </c>
      <c r="J32" s="24">
        <v>1503</v>
      </c>
      <c r="K32" s="24">
        <v>83</v>
      </c>
      <c r="L32" s="24">
        <v>1650</v>
      </c>
      <c r="M32" s="24">
        <v>5700</v>
      </c>
      <c r="N32" s="24">
        <v>2759</v>
      </c>
      <c r="O32" s="24">
        <v>8993</v>
      </c>
      <c r="P32" s="24">
        <v>734</v>
      </c>
      <c r="Q32" s="24">
        <v>2</v>
      </c>
      <c r="R32" s="24">
        <v>0</v>
      </c>
      <c r="S32" s="17">
        <v>29253</v>
      </c>
      <c r="T32" s="17">
        <v>9362</v>
      </c>
    </row>
    <row r="33" spans="1:20" ht="15.75" thickBot="1" x14ac:dyDescent="0.3">
      <c r="A33" s="15" t="s">
        <v>41</v>
      </c>
      <c r="B33" s="24">
        <v>1454</v>
      </c>
      <c r="C33" s="24">
        <v>197</v>
      </c>
      <c r="D33" s="24">
        <v>689</v>
      </c>
      <c r="E33" s="24">
        <v>2869</v>
      </c>
      <c r="F33" s="24">
        <v>133</v>
      </c>
      <c r="G33" s="24">
        <v>3682</v>
      </c>
      <c r="H33" s="24">
        <v>6262</v>
      </c>
      <c r="I33" s="24">
        <v>423</v>
      </c>
      <c r="J33" s="24">
        <v>5758</v>
      </c>
      <c r="K33" s="24">
        <v>217</v>
      </c>
      <c r="L33" s="24">
        <v>5377</v>
      </c>
      <c r="M33" s="24">
        <v>8943</v>
      </c>
      <c r="N33" s="24">
        <v>5202</v>
      </c>
      <c r="O33" s="24">
        <v>1243</v>
      </c>
      <c r="P33" s="24">
        <v>1172</v>
      </c>
      <c r="Q33" s="24">
        <v>536</v>
      </c>
      <c r="R33" s="24">
        <v>0</v>
      </c>
      <c r="S33" s="17">
        <v>44157</v>
      </c>
      <c r="T33" s="17">
        <v>18325</v>
      </c>
    </row>
    <row r="34" spans="1:20" ht="15.75" thickBot="1" x14ac:dyDescent="0.3">
      <c r="A34" s="15" t="s">
        <v>42</v>
      </c>
      <c r="B34" s="24">
        <v>266</v>
      </c>
      <c r="C34" s="24">
        <v>9</v>
      </c>
      <c r="D34" s="24">
        <v>131</v>
      </c>
      <c r="E34" s="24">
        <v>799</v>
      </c>
      <c r="F34" s="24">
        <v>41</v>
      </c>
      <c r="G34" s="24">
        <v>470</v>
      </c>
      <c r="H34" s="24">
        <v>2494</v>
      </c>
      <c r="I34" s="24">
        <v>96</v>
      </c>
      <c r="J34" s="24">
        <v>631</v>
      </c>
      <c r="K34" s="24">
        <v>90</v>
      </c>
      <c r="L34" s="24">
        <v>7492</v>
      </c>
      <c r="M34" s="24">
        <v>1204</v>
      </c>
      <c r="N34" s="24">
        <v>6090</v>
      </c>
      <c r="O34" s="24">
        <v>962</v>
      </c>
      <c r="P34" s="24">
        <v>4418</v>
      </c>
      <c r="Q34" s="24">
        <v>13</v>
      </c>
      <c r="R34" s="24">
        <v>0</v>
      </c>
      <c r="S34" s="17">
        <v>25206</v>
      </c>
      <c r="T34" s="17">
        <v>6726</v>
      </c>
    </row>
    <row r="35" spans="1:20" ht="15.75" thickBot="1" x14ac:dyDescent="0.3">
      <c r="A35" s="15" t="s">
        <v>43</v>
      </c>
      <c r="B35" s="24">
        <v>11945</v>
      </c>
      <c r="C35" s="24">
        <v>7</v>
      </c>
      <c r="D35" s="24">
        <v>172</v>
      </c>
      <c r="E35" s="24">
        <v>7260</v>
      </c>
      <c r="F35" s="24">
        <v>493</v>
      </c>
      <c r="G35" s="24">
        <v>4296</v>
      </c>
      <c r="H35" s="24">
        <v>7290</v>
      </c>
      <c r="I35" s="24">
        <v>524</v>
      </c>
      <c r="J35" s="24">
        <v>3090</v>
      </c>
      <c r="K35" s="24">
        <v>388</v>
      </c>
      <c r="L35" s="24">
        <v>4380</v>
      </c>
      <c r="M35" s="24">
        <v>13565</v>
      </c>
      <c r="N35" s="24">
        <v>5714</v>
      </c>
      <c r="O35" s="24">
        <v>1255</v>
      </c>
      <c r="P35" s="24">
        <v>2832</v>
      </c>
      <c r="Q35" s="24">
        <v>33</v>
      </c>
      <c r="R35" s="24">
        <v>0</v>
      </c>
      <c r="S35" s="17">
        <v>63244</v>
      </c>
      <c r="T35" s="17">
        <v>13885</v>
      </c>
    </row>
    <row r="36" spans="1:20" ht="15.75" thickBot="1" x14ac:dyDescent="0.3">
      <c r="A36" s="15" t="s">
        <v>44</v>
      </c>
      <c r="B36" s="24">
        <v>2055</v>
      </c>
      <c r="C36" s="24">
        <v>12</v>
      </c>
      <c r="D36" s="24">
        <v>48</v>
      </c>
      <c r="E36" s="24">
        <v>1348</v>
      </c>
      <c r="F36" s="24">
        <v>188</v>
      </c>
      <c r="G36" s="24">
        <v>583</v>
      </c>
      <c r="H36" s="24">
        <v>3051</v>
      </c>
      <c r="I36" s="24">
        <v>413</v>
      </c>
      <c r="J36" s="24">
        <v>954</v>
      </c>
      <c r="K36" s="24">
        <v>93</v>
      </c>
      <c r="L36" s="24">
        <v>1587</v>
      </c>
      <c r="M36" s="24">
        <v>3927</v>
      </c>
      <c r="N36" s="24">
        <v>4079</v>
      </c>
      <c r="O36" s="24">
        <v>183</v>
      </c>
      <c r="P36" s="24">
        <v>889</v>
      </c>
      <c r="Q36" s="24">
        <v>9</v>
      </c>
      <c r="R36" s="24">
        <v>0</v>
      </c>
      <c r="S36" s="17">
        <v>19419</v>
      </c>
      <c r="T36" s="17">
        <v>11861</v>
      </c>
    </row>
    <row r="37" spans="1:20" ht="15.75" thickBot="1" x14ac:dyDescent="0.3">
      <c r="A37" s="15" t="s">
        <v>45</v>
      </c>
      <c r="B37" s="24">
        <v>7114</v>
      </c>
      <c r="C37" s="24">
        <v>307</v>
      </c>
      <c r="D37" s="24">
        <v>267</v>
      </c>
      <c r="E37" s="24">
        <v>11476</v>
      </c>
      <c r="F37" s="24">
        <v>544</v>
      </c>
      <c r="G37" s="24">
        <v>3509</v>
      </c>
      <c r="H37" s="24">
        <v>13340</v>
      </c>
      <c r="I37" s="24">
        <v>792</v>
      </c>
      <c r="J37" s="24">
        <v>5864</v>
      </c>
      <c r="K37" s="24">
        <v>580</v>
      </c>
      <c r="L37" s="24">
        <v>9897</v>
      </c>
      <c r="M37" s="24">
        <v>17906</v>
      </c>
      <c r="N37" s="24">
        <v>8081</v>
      </c>
      <c r="O37" s="24">
        <v>2193</v>
      </c>
      <c r="P37" s="24">
        <v>6420</v>
      </c>
      <c r="Q37" s="24">
        <v>95</v>
      </c>
      <c r="R37" s="24">
        <v>1</v>
      </c>
      <c r="S37" s="17">
        <v>88386</v>
      </c>
      <c r="T37" s="17">
        <v>23353</v>
      </c>
    </row>
    <row r="38" spans="1:20" ht="15.75" thickBot="1" x14ac:dyDescent="0.3">
      <c r="A38" s="15" t="s">
        <v>46</v>
      </c>
      <c r="B38" s="24">
        <v>1745</v>
      </c>
      <c r="C38" s="24">
        <v>26</v>
      </c>
      <c r="D38" s="24">
        <v>161</v>
      </c>
      <c r="E38" s="24">
        <v>2017</v>
      </c>
      <c r="F38" s="24">
        <v>90</v>
      </c>
      <c r="G38" s="24">
        <v>2589</v>
      </c>
      <c r="H38" s="24">
        <v>4050</v>
      </c>
      <c r="I38" s="24">
        <v>188</v>
      </c>
      <c r="J38" s="24">
        <v>2876</v>
      </c>
      <c r="K38" s="24">
        <v>104</v>
      </c>
      <c r="L38" s="24">
        <v>3723</v>
      </c>
      <c r="M38" s="24">
        <v>20502</v>
      </c>
      <c r="N38" s="24">
        <v>10494</v>
      </c>
      <c r="O38" s="24">
        <v>1692</v>
      </c>
      <c r="P38" s="24">
        <v>1444</v>
      </c>
      <c r="Q38" s="24">
        <v>60</v>
      </c>
      <c r="R38" s="24">
        <v>0</v>
      </c>
      <c r="S38" s="17">
        <v>51761</v>
      </c>
      <c r="T38" s="17">
        <v>13969</v>
      </c>
    </row>
    <row r="39" spans="1:20" ht="15.75" thickBot="1" x14ac:dyDescent="0.3">
      <c r="A39" s="15" t="s">
        <v>47</v>
      </c>
      <c r="B39" s="24">
        <v>1300</v>
      </c>
      <c r="C39" s="24">
        <v>118</v>
      </c>
      <c r="D39" s="24">
        <v>43</v>
      </c>
      <c r="E39" s="24">
        <v>2843</v>
      </c>
      <c r="F39" s="24">
        <v>168</v>
      </c>
      <c r="G39" s="24">
        <v>615</v>
      </c>
      <c r="H39" s="24">
        <v>3220</v>
      </c>
      <c r="I39" s="24">
        <v>136</v>
      </c>
      <c r="J39" s="24">
        <v>731</v>
      </c>
      <c r="K39" s="24">
        <v>90</v>
      </c>
      <c r="L39" s="24">
        <v>1160</v>
      </c>
      <c r="M39" s="24">
        <v>4079</v>
      </c>
      <c r="N39" s="24">
        <v>1368</v>
      </c>
      <c r="O39" s="24">
        <v>257</v>
      </c>
      <c r="P39" s="24">
        <v>318</v>
      </c>
      <c r="Q39" s="24">
        <v>16</v>
      </c>
      <c r="R39" s="24">
        <v>0</v>
      </c>
      <c r="S39" s="17">
        <v>16462</v>
      </c>
      <c r="T39" s="17">
        <v>4193</v>
      </c>
    </row>
    <row r="40" spans="1:20" ht="15.75" thickBot="1" x14ac:dyDescent="0.3">
      <c r="A40" s="15" t="s">
        <v>48</v>
      </c>
      <c r="B40" s="24">
        <v>2805</v>
      </c>
      <c r="C40" s="24">
        <v>2929</v>
      </c>
      <c r="D40" s="24">
        <v>186</v>
      </c>
      <c r="E40" s="24">
        <v>4356</v>
      </c>
      <c r="F40" s="24">
        <v>718</v>
      </c>
      <c r="G40" s="24">
        <v>1477</v>
      </c>
      <c r="H40" s="24">
        <v>8866</v>
      </c>
      <c r="I40" s="24">
        <v>1283</v>
      </c>
      <c r="J40" s="24">
        <v>5598</v>
      </c>
      <c r="K40" s="24">
        <v>177</v>
      </c>
      <c r="L40" s="24">
        <v>19032</v>
      </c>
      <c r="M40" s="24">
        <v>13840</v>
      </c>
      <c r="N40" s="24">
        <v>11214</v>
      </c>
      <c r="O40" s="24">
        <v>2982</v>
      </c>
      <c r="P40" s="24">
        <v>2231</v>
      </c>
      <c r="Q40" s="24">
        <v>59</v>
      </c>
      <c r="R40" s="24">
        <v>12</v>
      </c>
      <c r="S40" s="17">
        <v>77765</v>
      </c>
      <c r="T40" s="17">
        <v>14092</v>
      </c>
    </row>
    <row r="41" spans="1:20" ht="15.75" thickBot="1" x14ac:dyDescent="0.3">
      <c r="A41" s="15" t="s">
        <v>49</v>
      </c>
      <c r="B41" s="24">
        <v>4</v>
      </c>
      <c r="C41" s="24">
        <v>194</v>
      </c>
      <c r="D41" s="24">
        <v>9</v>
      </c>
      <c r="E41" s="24">
        <v>161</v>
      </c>
      <c r="F41" s="24">
        <v>7</v>
      </c>
      <c r="G41" s="24">
        <v>30</v>
      </c>
      <c r="H41" s="24">
        <v>561</v>
      </c>
      <c r="I41" s="24">
        <v>19</v>
      </c>
      <c r="J41" s="24">
        <v>236</v>
      </c>
      <c r="K41" s="24">
        <v>4</v>
      </c>
      <c r="L41" s="24">
        <v>460</v>
      </c>
      <c r="M41" s="24">
        <v>2319</v>
      </c>
      <c r="N41" s="24">
        <v>628</v>
      </c>
      <c r="O41" s="24">
        <v>174</v>
      </c>
      <c r="P41" s="24">
        <v>159</v>
      </c>
      <c r="Q41" s="24">
        <v>1</v>
      </c>
      <c r="R41" s="24">
        <v>14</v>
      </c>
      <c r="S41" s="17">
        <v>4980</v>
      </c>
      <c r="T41" s="17">
        <v>977</v>
      </c>
    </row>
    <row r="42" spans="1:20" ht="15.75" thickBot="1" x14ac:dyDescent="0.3">
      <c r="A42" s="15" t="s">
        <v>50</v>
      </c>
      <c r="B42" s="24">
        <v>226</v>
      </c>
      <c r="C42" s="24">
        <v>67</v>
      </c>
      <c r="D42" s="24">
        <v>36</v>
      </c>
      <c r="E42" s="24">
        <v>645</v>
      </c>
      <c r="F42" s="24">
        <v>3</v>
      </c>
      <c r="G42" s="24">
        <v>179</v>
      </c>
      <c r="H42" s="24">
        <v>1475</v>
      </c>
      <c r="I42" s="24">
        <v>134</v>
      </c>
      <c r="J42" s="24">
        <v>226</v>
      </c>
      <c r="K42" s="24">
        <v>45</v>
      </c>
      <c r="L42" s="24">
        <v>3842</v>
      </c>
      <c r="M42" s="24">
        <v>1083</v>
      </c>
      <c r="N42" s="24">
        <v>1437</v>
      </c>
      <c r="O42" s="24">
        <v>386</v>
      </c>
      <c r="P42" s="24">
        <v>441</v>
      </c>
      <c r="Q42" s="24">
        <v>3</v>
      </c>
      <c r="R42" s="24">
        <v>6</v>
      </c>
      <c r="S42" s="17">
        <v>10234</v>
      </c>
      <c r="T42" s="17">
        <v>3867</v>
      </c>
    </row>
    <row r="43" spans="1:20" ht="15.75" thickBot="1" x14ac:dyDescent="0.3">
      <c r="A43" s="16" t="s">
        <v>51</v>
      </c>
      <c r="B43" s="24">
        <v>6839</v>
      </c>
      <c r="C43" s="24">
        <v>1268</v>
      </c>
      <c r="D43" s="24">
        <v>6578</v>
      </c>
      <c r="E43" s="24">
        <v>45896</v>
      </c>
      <c r="F43" s="24">
        <v>1884</v>
      </c>
      <c r="G43" s="24">
        <v>16138</v>
      </c>
      <c r="H43" s="24">
        <v>193730</v>
      </c>
      <c r="I43" s="24">
        <v>10168</v>
      </c>
      <c r="J43" s="24">
        <v>44402</v>
      </c>
      <c r="K43" s="24">
        <v>9771</v>
      </c>
      <c r="L43" s="24">
        <v>150298</v>
      </c>
      <c r="M43" s="24">
        <v>50883</v>
      </c>
      <c r="N43" s="24">
        <v>43642</v>
      </c>
      <c r="O43" s="24">
        <v>55519</v>
      </c>
      <c r="P43" s="24">
        <v>27087</v>
      </c>
      <c r="Q43" s="24">
        <v>1553</v>
      </c>
      <c r="R43" s="24">
        <v>4</v>
      </c>
      <c r="S43" s="17">
        <v>665660</v>
      </c>
      <c r="T43" s="17">
        <v>61415</v>
      </c>
    </row>
    <row r="44" spans="1:20" ht="15.75" thickBot="1" x14ac:dyDescent="0.3">
      <c r="A44" s="18" t="s">
        <v>52</v>
      </c>
      <c r="B44" s="17">
        <v>36981</v>
      </c>
      <c r="C44" s="17">
        <v>5522</v>
      </c>
      <c r="D44" s="17">
        <v>11258</v>
      </c>
      <c r="E44" s="17">
        <v>83406</v>
      </c>
      <c r="F44" s="17">
        <v>4899</v>
      </c>
      <c r="G44" s="17">
        <v>40881</v>
      </c>
      <c r="H44" s="17">
        <v>254916</v>
      </c>
      <c r="I44" s="17">
        <v>16792</v>
      </c>
      <c r="J44" s="17">
        <v>75382</v>
      </c>
      <c r="K44" s="17">
        <v>12122</v>
      </c>
      <c r="L44" s="17">
        <v>220052</v>
      </c>
      <c r="M44" s="17">
        <v>151065</v>
      </c>
      <c r="N44" s="17">
        <v>107453</v>
      </c>
      <c r="O44" s="17">
        <v>77022</v>
      </c>
      <c r="P44" s="17">
        <v>52932</v>
      </c>
      <c r="Q44" s="17">
        <v>2497</v>
      </c>
      <c r="R44" s="17">
        <v>37</v>
      </c>
      <c r="S44" s="17">
        <v>1153217</v>
      </c>
      <c r="T44" s="17">
        <v>201324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25</v>
      </c>
      <c r="C50" s="24">
        <v>23</v>
      </c>
      <c r="D50" s="24">
        <v>0</v>
      </c>
      <c r="E50" s="24">
        <v>9</v>
      </c>
      <c r="F50" s="24">
        <v>0</v>
      </c>
      <c r="G50" s="24">
        <v>0</v>
      </c>
      <c r="H50" s="24">
        <v>859</v>
      </c>
      <c r="I50" s="24">
        <v>73</v>
      </c>
      <c r="J50" s="24">
        <v>18</v>
      </c>
      <c r="K50" s="24">
        <v>0</v>
      </c>
      <c r="L50" s="24">
        <v>55</v>
      </c>
      <c r="M50" s="24">
        <v>0</v>
      </c>
      <c r="N50" s="24">
        <v>58</v>
      </c>
      <c r="O50" s="24">
        <v>1</v>
      </c>
      <c r="P50" s="24">
        <v>1</v>
      </c>
      <c r="Q50" s="24">
        <v>0</v>
      </c>
      <c r="R50" s="24">
        <v>0</v>
      </c>
      <c r="S50" s="25">
        <v>1122</v>
      </c>
      <c r="T50" s="17">
        <v>168</v>
      </c>
    </row>
    <row r="51" spans="1:20" ht="15.75" thickBot="1" x14ac:dyDescent="0.3">
      <c r="A51" s="15" t="s">
        <v>37</v>
      </c>
      <c r="B51" s="24">
        <v>10</v>
      </c>
      <c r="C51" s="24">
        <v>0</v>
      </c>
      <c r="D51" s="24">
        <v>0</v>
      </c>
      <c r="E51" s="24">
        <v>146</v>
      </c>
      <c r="F51" s="24">
        <v>0</v>
      </c>
      <c r="G51" s="24">
        <v>0</v>
      </c>
      <c r="H51" s="24">
        <v>265</v>
      </c>
      <c r="I51" s="24">
        <v>55</v>
      </c>
      <c r="J51" s="24">
        <v>400</v>
      </c>
      <c r="K51" s="24">
        <v>0</v>
      </c>
      <c r="L51" s="24">
        <v>36</v>
      </c>
      <c r="M51" s="24">
        <v>0</v>
      </c>
      <c r="N51" s="24">
        <v>133</v>
      </c>
      <c r="O51" s="24">
        <v>0</v>
      </c>
      <c r="P51" s="24">
        <v>76</v>
      </c>
      <c r="Q51" s="24">
        <v>0</v>
      </c>
      <c r="R51" s="24">
        <v>0</v>
      </c>
      <c r="S51" s="25">
        <v>1121</v>
      </c>
      <c r="T51" s="17">
        <v>174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1046</v>
      </c>
      <c r="E52" s="24">
        <v>191</v>
      </c>
      <c r="F52" s="24">
        <v>179</v>
      </c>
      <c r="G52" s="24">
        <v>246</v>
      </c>
      <c r="H52" s="24">
        <v>541</v>
      </c>
      <c r="I52" s="24">
        <v>120</v>
      </c>
      <c r="J52" s="24">
        <v>224</v>
      </c>
      <c r="K52" s="24">
        <v>0</v>
      </c>
      <c r="L52" s="24">
        <v>652</v>
      </c>
      <c r="M52" s="24">
        <v>0</v>
      </c>
      <c r="N52" s="24">
        <v>24</v>
      </c>
      <c r="O52" s="24">
        <v>1</v>
      </c>
      <c r="P52" s="24">
        <v>23</v>
      </c>
      <c r="Q52" s="24">
        <v>0</v>
      </c>
      <c r="R52" s="24">
        <v>0</v>
      </c>
      <c r="S52" s="25">
        <v>3247</v>
      </c>
      <c r="T52" s="17">
        <v>294</v>
      </c>
    </row>
    <row r="53" spans="1:20" ht="15.75" thickBot="1" x14ac:dyDescent="0.3">
      <c r="A53" s="15" t="s">
        <v>39</v>
      </c>
      <c r="B53" s="24">
        <v>34</v>
      </c>
      <c r="C53" s="24">
        <v>0</v>
      </c>
      <c r="D53" s="24">
        <v>19</v>
      </c>
      <c r="E53" s="24">
        <v>674</v>
      </c>
      <c r="F53" s="24">
        <v>4</v>
      </c>
      <c r="G53" s="24">
        <v>0</v>
      </c>
      <c r="H53" s="24">
        <v>235</v>
      </c>
      <c r="I53" s="24">
        <v>98</v>
      </c>
      <c r="J53" s="24">
        <v>2484</v>
      </c>
      <c r="K53" s="24">
        <v>0</v>
      </c>
      <c r="L53" s="24">
        <v>67</v>
      </c>
      <c r="M53" s="24">
        <v>170</v>
      </c>
      <c r="N53" s="24">
        <v>232</v>
      </c>
      <c r="O53" s="24">
        <v>59</v>
      </c>
      <c r="P53" s="24">
        <v>62</v>
      </c>
      <c r="Q53" s="24">
        <v>0</v>
      </c>
      <c r="R53" s="24">
        <v>0</v>
      </c>
      <c r="S53" s="25">
        <v>4138</v>
      </c>
      <c r="T53" s="17">
        <v>205</v>
      </c>
    </row>
    <row r="54" spans="1:20" ht="15.75" thickBot="1" x14ac:dyDescent="0.3">
      <c r="A54" s="15" t="s">
        <v>40</v>
      </c>
      <c r="B54" s="24">
        <v>296</v>
      </c>
      <c r="C54" s="24">
        <v>0</v>
      </c>
      <c r="D54" s="24">
        <v>507</v>
      </c>
      <c r="E54" s="24">
        <v>697</v>
      </c>
      <c r="F54" s="24">
        <v>62</v>
      </c>
      <c r="G54" s="24">
        <v>48</v>
      </c>
      <c r="H54" s="24">
        <v>723</v>
      </c>
      <c r="I54" s="24">
        <v>20</v>
      </c>
      <c r="J54" s="24">
        <v>344</v>
      </c>
      <c r="K54" s="24">
        <v>3</v>
      </c>
      <c r="L54" s="24">
        <v>281</v>
      </c>
      <c r="M54" s="24">
        <v>0</v>
      </c>
      <c r="N54" s="24">
        <v>781</v>
      </c>
      <c r="O54" s="24">
        <v>5</v>
      </c>
      <c r="P54" s="24">
        <v>57</v>
      </c>
      <c r="Q54" s="24">
        <v>0</v>
      </c>
      <c r="R54" s="24">
        <v>0</v>
      </c>
      <c r="S54" s="25">
        <v>3824</v>
      </c>
      <c r="T54" s="17">
        <v>7460</v>
      </c>
    </row>
    <row r="55" spans="1:20" ht="15.75" thickBot="1" x14ac:dyDescent="0.3">
      <c r="A55" s="15" t="s">
        <v>41</v>
      </c>
      <c r="B55" s="24">
        <v>5904</v>
      </c>
      <c r="C55" s="24">
        <v>278</v>
      </c>
      <c r="D55" s="24">
        <v>982</v>
      </c>
      <c r="E55" s="24">
        <v>7262</v>
      </c>
      <c r="F55" s="24">
        <v>2768</v>
      </c>
      <c r="G55" s="24">
        <v>1951</v>
      </c>
      <c r="H55" s="24">
        <v>11977</v>
      </c>
      <c r="I55" s="24">
        <v>4293</v>
      </c>
      <c r="J55" s="24">
        <v>9397</v>
      </c>
      <c r="K55" s="24">
        <v>300</v>
      </c>
      <c r="L55" s="24">
        <v>10382</v>
      </c>
      <c r="M55" s="24">
        <v>6860</v>
      </c>
      <c r="N55" s="24">
        <v>10623</v>
      </c>
      <c r="O55" s="24">
        <v>6131</v>
      </c>
      <c r="P55" s="24">
        <v>5447</v>
      </c>
      <c r="Q55" s="24">
        <v>11</v>
      </c>
      <c r="R55" s="24">
        <v>7</v>
      </c>
      <c r="S55" s="25">
        <v>84573</v>
      </c>
      <c r="T55" s="17">
        <v>25593</v>
      </c>
    </row>
    <row r="56" spans="1:20" ht="15.75" thickBot="1" x14ac:dyDescent="0.3">
      <c r="A56" s="15" t="s">
        <v>42</v>
      </c>
      <c r="B56" s="24">
        <v>3287</v>
      </c>
      <c r="C56" s="24">
        <v>1</v>
      </c>
      <c r="D56" s="24">
        <v>67</v>
      </c>
      <c r="E56" s="24">
        <v>1363</v>
      </c>
      <c r="F56" s="24">
        <v>87</v>
      </c>
      <c r="G56" s="24">
        <v>28</v>
      </c>
      <c r="H56" s="24">
        <v>3047</v>
      </c>
      <c r="I56" s="24">
        <v>144</v>
      </c>
      <c r="J56" s="24">
        <v>387</v>
      </c>
      <c r="K56" s="24">
        <v>20</v>
      </c>
      <c r="L56" s="24">
        <v>386</v>
      </c>
      <c r="M56" s="24">
        <v>1751</v>
      </c>
      <c r="N56" s="24">
        <v>1015</v>
      </c>
      <c r="O56" s="24">
        <v>223</v>
      </c>
      <c r="P56" s="24">
        <v>273</v>
      </c>
      <c r="Q56" s="24">
        <v>0</v>
      </c>
      <c r="R56" s="24">
        <v>0</v>
      </c>
      <c r="S56" s="25">
        <v>12079</v>
      </c>
      <c r="T56" s="17">
        <v>12047</v>
      </c>
    </row>
    <row r="57" spans="1:20" ht="15.75" thickBot="1" x14ac:dyDescent="0.3">
      <c r="A57" s="15" t="s">
        <v>43</v>
      </c>
      <c r="B57" s="24">
        <v>1061</v>
      </c>
      <c r="C57" s="24">
        <v>2</v>
      </c>
      <c r="D57" s="24">
        <v>12</v>
      </c>
      <c r="E57" s="24">
        <v>817</v>
      </c>
      <c r="F57" s="24">
        <v>24</v>
      </c>
      <c r="G57" s="24">
        <v>226</v>
      </c>
      <c r="H57" s="24">
        <v>1277</v>
      </c>
      <c r="I57" s="24">
        <v>73</v>
      </c>
      <c r="J57" s="24">
        <v>698</v>
      </c>
      <c r="K57" s="24">
        <v>11</v>
      </c>
      <c r="L57" s="24">
        <v>420</v>
      </c>
      <c r="M57" s="24">
        <v>0</v>
      </c>
      <c r="N57" s="24">
        <v>296</v>
      </c>
      <c r="O57" s="24">
        <v>11</v>
      </c>
      <c r="P57" s="24">
        <v>147</v>
      </c>
      <c r="Q57" s="24">
        <v>0</v>
      </c>
      <c r="R57" s="24">
        <v>0</v>
      </c>
      <c r="S57" s="25">
        <v>5075</v>
      </c>
      <c r="T57" s="17">
        <v>7966</v>
      </c>
    </row>
    <row r="58" spans="1:20" ht="15.75" thickBot="1" x14ac:dyDescent="0.3">
      <c r="A58" s="15" t="s">
        <v>44</v>
      </c>
      <c r="B58" s="24">
        <v>689</v>
      </c>
      <c r="C58" s="24">
        <v>0</v>
      </c>
      <c r="D58" s="24">
        <v>24</v>
      </c>
      <c r="E58" s="24">
        <v>549</v>
      </c>
      <c r="F58" s="24">
        <v>0</v>
      </c>
      <c r="G58" s="24">
        <v>22</v>
      </c>
      <c r="H58" s="24">
        <v>123</v>
      </c>
      <c r="I58" s="24">
        <v>22</v>
      </c>
      <c r="J58" s="24">
        <v>29</v>
      </c>
      <c r="K58" s="24">
        <v>71</v>
      </c>
      <c r="L58" s="24">
        <v>2582</v>
      </c>
      <c r="M58" s="24">
        <v>825</v>
      </c>
      <c r="N58" s="24">
        <v>3</v>
      </c>
      <c r="O58" s="24">
        <v>15</v>
      </c>
      <c r="P58" s="24">
        <v>207</v>
      </c>
      <c r="Q58" s="24">
        <v>0</v>
      </c>
      <c r="R58" s="24">
        <v>0</v>
      </c>
      <c r="S58" s="25">
        <v>5161</v>
      </c>
      <c r="T58" s="17">
        <v>2853</v>
      </c>
    </row>
    <row r="59" spans="1:20" ht="15.75" thickBot="1" x14ac:dyDescent="0.3">
      <c r="A59" s="15" t="s">
        <v>45</v>
      </c>
      <c r="B59" s="24">
        <v>896</v>
      </c>
      <c r="C59" s="24">
        <v>68</v>
      </c>
      <c r="D59" s="24">
        <v>83</v>
      </c>
      <c r="E59" s="24">
        <v>3932</v>
      </c>
      <c r="F59" s="24">
        <v>229</v>
      </c>
      <c r="G59" s="24">
        <v>519</v>
      </c>
      <c r="H59" s="24">
        <v>1114</v>
      </c>
      <c r="I59" s="24">
        <v>356</v>
      </c>
      <c r="J59" s="24">
        <v>752</v>
      </c>
      <c r="K59" s="24">
        <v>0</v>
      </c>
      <c r="L59" s="24">
        <v>1904</v>
      </c>
      <c r="M59" s="24">
        <v>3016</v>
      </c>
      <c r="N59" s="24">
        <v>3079</v>
      </c>
      <c r="O59" s="24">
        <v>581</v>
      </c>
      <c r="P59" s="24">
        <v>314</v>
      </c>
      <c r="Q59" s="24">
        <v>0</v>
      </c>
      <c r="R59" s="24">
        <v>0</v>
      </c>
      <c r="S59" s="25">
        <v>16843</v>
      </c>
      <c r="T59" s="17">
        <v>16073</v>
      </c>
    </row>
    <row r="60" spans="1:20" ht="15.75" thickBot="1" x14ac:dyDescent="0.3">
      <c r="A60" s="15" t="s">
        <v>46</v>
      </c>
      <c r="B60" s="24">
        <v>2670</v>
      </c>
      <c r="C60" s="24">
        <v>20</v>
      </c>
      <c r="D60" s="24">
        <v>104</v>
      </c>
      <c r="E60" s="24">
        <v>3340</v>
      </c>
      <c r="F60" s="24">
        <v>72</v>
      </c>
      <c r="G60" s="24">
        <v>1043</v>
      </c>
      <c r="H60" s="24">
        <v>1555</v>
      </c>
      <c r="I60" s="24">
        <v>207</v>
      </c>
      <c r="J60" s="24">
        <v>584</v>
      </c>
      <c r="K60" s="24">
        <v>12</v>
      </c>
      <c r="L60" s="24">
        <v>882</v>
      </c>
      <c r="M60" s="24">
        <v>1143</v>
      </c>
      <c r="N60" s="24">
        <v>1137</v>
      </c>
      <c r="O60" s="24">
        <v>29</v>
      </c>
      <c r="P60" s="24">
        <v>505</v>
      </c>
      <c r="Q60" s="24">
        <v>0</v>
      </c>
      <c r="R60" s="24">
        <v>10</v>
      </c>
      <c r="S60" s="25">
        <v>13313</v>
      </c>
      <c r="T60" s="17">
        <v>18167</v>
      </c>
    </row>
    <row r="61" spans="1:20" ht="15.75" thickBot="1" x14ac:dyDescent="0.3">
      <c r="A61" s="15" t="s">
        <v>47</v>
      </c>
      <c r="B61" s="24">
        <v>103</v>
      </c>
      <c r="C61" s="24">
        <v>0</v>
      </c>
      <c r="D61" s="24">
        <v>8</v>
      </c>
      <c r="E61" s="24">
        <v>23</v>
      </c>
      <c r="F61" s="24">
        <v>0</v>
      </c>
      <c r="G61" s="24">
        <v>62</v>
      </c>
      <c r="H61" s="24">
        <v>38</v>
      </c>
      <c r="I61" s="24">
        <v>118</v>
      </c>
      <c r="J61" s="24">
        <v>3</v>
      </c>
      <c r="K61" s="24">
        <v>0</v>
      </c>
      <c r="L61" s="24">
        <v>195</v>
      </c>
      <c r="M61" s="24">
        <v>0</v>
      </c>
      <c r="N61" s="24">
        <v>1</v>
      </c>
      <c r="O61" s="24">
        <v>3</v>
      </c>
      <c r="P61" s="24">
        <v>7</v>
      </c>
      <c r="Q61" s="24">
        <v>0</v>
      </c>
      <c r="R61" s="24">
        <v>0</v>
      </c>
      <c r="S61" s="25">
        <v>561</v>
      </c>
      <c r="T61" s="17">
        <v>6845</v>
      </c>
    </row>
    <row r="62" spans="1:20" ht="15.75" thickBot="1" x14ac:dyDescent="0.3">
      <c r="A62" s="15" t="s">
        <v>48</v>
      </c>
      <c r="B62" s="24">
        <v>365</v>
      </c>
      <c r="C62" s="24">
        <v>93</v>
      </c>
      <c r="D62" s="24">
        <v>15</v>
      </c>
      <c r="E62" s="24">
        <v>2193</v>
      </c>
      <c r="F62" s="24">
        <v>38</v>
      </c>
      <c r="G62" s="24">
        <v>222</v>
      </c>
      <c r="H62" s="24">
        <v>361</v>
      </c>
      <c r="I62" s="24">
        <v>89</v>
      </c>
      <c r="J62" s="24">
        <v>325</v>
      </c>
      <c r="K62" s="24">
        <v>114</v>
      </c>
      <c r="L62" s="24">
        <v>106</v>
      </c>
      <c r="M62" s="24">
        <v>0</v>
      </c>
      <c r="N62" s="24">
        <v>140</v>
      </c>
      <c r="O62" s="24">
        <v>21</v>
      </c>
      <c r="P62" s="24">
        <v>109</v>
      </c>
      <c r="Q62" s="24">
        <v>0</v>
      </c>
      <c r="R62" s="24">
        <v>0</v>
      </c>
      <c r="S62" s="25">
        <v>4191</v>
      </c>
      <c r="T62" s="17">
        <v>7460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33</v>
      </c>
      <c r="I64" s="24">
        <v>16</v>
      </c>
      <c r="J64" s="24">
        <v>15</v>
      </c>
      <c r="K64" s="24">
        <v>0</v>
      </c>
      <c r="L64" s="24">
        <v>10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87</v>
      </c>
      <c r="T64" s="17">
        <v>59</v>
      </c>
    </row>
    <row r="65" spans="1:20" ht="15.75" thickBot="1" x14ac:dyDescent="0.3">
      <c r="A65" s="16" t="s">
        <v>51</v>
      </c>
      <c r="B65" s="24">
        <v>8678</v>
      </c>
      <c r="C65" s="24">
        <v>40</v>
      </c>
      <c r="D65" s="24">
        <v>342</v>
      </c>
      <c r="E65" s="24">
        <v>35351</v>
      </c>
      <c r="F65" s="24">
        <v>701</v>
      </c>
      <c r="G65" s="24">
        <v>5466</v>
      </c>
      <c r="H65" s="24">
        <v>17618</v>
      </c>
      <c r="I65" s="24">
        <v>6214</v>
      </c>
      <c r="J65" s="24">
        <v>12695</v>
      </c>
      <c r="K65" s="24">
        <v>1831</v>
      </c>
      <c r="L65" s="24">
        <v>12423</v>
      </c>
      <c r="M65" s="24">
        <v>6531</v>
      </c>
      <c r="N65" s="24">
        <v>8425</v>
      </c>
      <c r="O65" s="24">
        <v>3420</v>
      </c>
      <c r="P65" s="24">
        <v>8374</v>
      </c>
      <c r="Q65" s="24">
        <v>0</v>
      </c>
      <c r="R65" s="24">
        <v>12</v>
      </c>
      <c r="S65" s="25">
        <v>128121</v>
      </c>
      <c r="T65" s="17">
        <v>35856</v>
      </c>
    </row>
    <row r="66" spans="1:20" ht="15.75" thickBot="1" x14ac:dyDescent="0.3">
      <c r="A66" s="18" t="s">
        <v>52</v>
      </c>
      <c r="B66" s="25">
        <v>24018</v>
      </c>
      <c r="C66" s="25">
        <v>525</v>
      </c>
      <c r="D66" s="25">
        <v>3209</v>
      </c>
      <c r="E66" s="25">
        <v>56552</v>
      </c>
      <c r="F66" s="25">
        <v>4164</v>
      </c>
      <c r="G66" s="25">
        <v>9833</v>
      </c>
      <c r="H66" s="25">
        <v>39766</v>
      </c>
      <c r="I66" s="25">
        <v>11898</v>
      </c>
      <c r="J66" s="25">
        <v>28355</v>
      </c>
      <c r="K66" s="25">
        <v>2362</v>
      </c>
      <c r="L66" s="25">
        <v>30381</v>
      </c>
      <c r="M66" s="25">
        <v>20296</v>
      </c>
      <c r="N66" s="25">
        <v>25951</v>
      </c>
      <c r="O66" s="25">
        <v>10500</v>
      </c>
      <c r="P66" s="25">
        <v>15606</v>
      </c>
      <c r="Q66" s="25">
        <v>11</v>
      </c>
      <c r="R66" s="25">
        <v>29</v>
      </c>
      <c r="S66" s="25">
        <v>283456</v>
      </c>
      <c r="T66" s="25">
        <v>141220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215</v>
      </c>
      <c r="D72" s="22">
        <v>67</v>
      </c>
      <c r="E72" s="22">
        <v>0</v>
      </c>
      <c r="F72" s="22">
        <v>0</v>
      </c>
      <c r="G72" s="22">
        <v>63</v>
      </c>
      <c r="H72" s="22">
        <v>13</v>
      </c>
      <c r="I72" s="22">
        <v>3</v>
      </c>
      <c r="J72" s="22">
        <v>3</v>
      </c>
      <c r="K72" s="22">
        <v>0</v>
      </c>
      <c r="L72" s="22">
        <v>44</v>
      </c>
      <c r="M72" s="22">
        <v>32</v>
      </c>
      <c r="N72" s="22">
        <v>712</v>
      </c>
      <c r="O72" s="22">
        <v>0</v>
      </c>
      <c r="P72" s="22">
        <v>16052</v>
      </c>
      <c r="Q72" s="22">
        <v>190</v>
      </c>
      <c r="R72" s="22">
        <v>0</v>
      </c>
      <c r="S72" s="17">
        <v>17422</v>
      </c>
      <c r="T72" s="17">
        <v>11216</v>
      </c>
    </row>
    <row r="73" spans="1:20" ht="15.75" thickBot="1" x14ac:dyDescent="0.3">
      <c r="A73" s="15" t="s">
        <v>37</v>
      </c>
      <c r="B73" s="22">
        <v>10</v>
      </c>
      <c r="C73" s="22">
        <v>175</v>
      </c>
      <c r="D73" s="22">
        <v>879</v>
      </c>
      <c r="E73" s="22">
        <v>0</v>
      </c>
      <c r="F73" s="22">
        <v>158</v>
      </c>
      <c r="G73" s="22">
        <v>641</v>
      </c>
      <c r="H73" s="22">
        <v>404</v>
      </c>
      <c r="I73" s="22">
        <v>0</v>
      </c>
      <c r="J73" s="22">
        <v>260</v>
      </c>
      <c r="K73" s="22">
        <v>52</v>
      </c>
      <c r="L73" s="22">
        <v>2</v>
      </c>
      <c r="M73" s="22">
        <v>241</v>
      </c>
      <c r="N73" s="22">
        <v>1521</v>
      </c>
      <c r="O73" s="22">
        <v>0</v>
      </c>
      <c r="P73" s="22">
        <v>387</v>
      </c>
      <c r="Q73" s="22">
        <v>85</v>
      </c>
      <c r="R73" s="22">
        <v>0</v>
      </c>
      <c r="S73" s="17">
        <v>4815</v>
      </c>
      <c r="T73" s="17">
        <v>11927</v>
      </c>
    </row>
    <row r="74" spans="1:20" ht="15.75" thickBot="1" x14ac:dyDescent="0.3">
      <c r="A74" s="15" t="s">
        <v>38</v>
      </c>
      <c r="B74" s="22">
        <v>32</v>
      </c>
      <c r="C74" s="22">
        <v>48</v>
      </c>
      <c r="D74" s="22">
        <v>190</v>
      </c>
      <c r="E74" s="22">
        <v>0</v>
      </c>
      <c r="F74" s="22">
        <v>288</v>
      </c>
      <c r="G74" s="22">
        <v>163</v>
      </c>
      <c r="H74" s="22">
        <v>612</v>
      </c>
      <c r="I74" s="22">
        <v>9</v>
      </c>
      <c r="J74" s="22">
        <v>19</v>
      </c>
      <c r="K74" s="22">
        <v>0</v>
      </c>
      <c r="L74" s="22">
        <v>94</v>
      </c>
      <c r="M74" s="22">
        <v>138</v>
      </c>
      <c r="N74" s="22">
        <v>57</v>
      </c>
      <c r="O74" s="22">
        <v>0</v>
      </c>
      <c r="P74" s="22">
        <v>74</v>
      </c>
      <c r="Q74" s="22">
        <v>1266</v>
      </c>
      <c r="R74" s="22">
        <v>0</v>
      </c>
      <c r="S74" s="17">
        <v>2990</v>
      </c>
      <c r="T74" s="17">
        <v>15040</v>
      </c>
    </row>
    <row r="75" spans="1:20" ht="15.75" thickBot="1" x14ac:dyDescent="0.3">
      <c r="A75" s="15" t="s">
        <v>39</v>
      </c>
      <c r="B75" s="22">
        <v>11</v>
      </c>
      <c r="C75" s="22">
        <v>533</v>
      </c>
      <c r="D75" s="22">
        <v>780</v>
      </c>
      <c r="E75" s="22">
        <v>0</v>
      </c>
      <c r="F75" s="22">
        <v>733</v>
      </c>
      <c r="G75" s="22">
        <v>350</v>
      </c>
      <c r="H75" s="22">
        <v>93</v>
      </c>
      <c r="I75" s="22">
        <v>0</v>
      </c>
      <c r="J75" s="22">
        <v>0</v>
      </c>
      <c r="K75" s="22">
        <v>0</v>
      </c>
      <c r="L75" s="22">
        <v>159</v>
      </c>
      <c r="M75" s="22">
        <v>382</v>
      </c>
      <c r="N75" s="22">
        <v>597</v>
      </c>
      <c r="O75" s="22">
        <v>0</v>
      </c>
      <c r="P75" s="22">
        <v>2897</v>
      </c>
      <c r="Q75" s="22">
        <v>368</v>
      </c>
      <c r="R75" s="22">
        <v>0</v>
      </c>
      <c r="S75" s="17">
        <v>6903</v>
      </c>
      <c r="T75" s="17">
        <v>14678</v>
      </c>
    </row>
    <row r="76" spans="1:20" ht="15.75" thickBot="1" x14ac:dyDescent="0.3">
      <c r="A76" s="15" t="s">
        <v>40</v>
      </c>
      <c r="B76" s="22">
        <v>32</v>
      </c>
      <c r="C76" s="22">
        <v>813</v>
      </c>
      <c r="D76" s="22">
        <v>497</v>
      </c>
      <c r="E76" s="22">
        <v>60</v>
      </c>
      <c r="F76" s="22">
        <v>184</v>
      </c>
      <c r="G76" s="22">
        <v>492</v>
      </c>
      <c r="H76" s="22">
        <v>109</v>
      </c>
      <c r="I76" s="22">
        <v>0</v>
      </c>
      <c r="J76" s="22">
        <v>14</v>
      </c>
      <c r="K76" s="22">
        <v>5</v>
      </c>
      <c r="L76" s="22">
        <v>57</v>
      </c>
      <c r="M76" s="22">
        <v>878</v>
      </c>
      <c r="N76" s="22">
        <v>10575</v>
      </c>
      <c r="O76" s="22">
        <v>0</v>
      </c>
      <c r="P76" s="22">
        <v>788</v>
      </c>
      <c r="Q76" s="22">
        <v>477</v>
      </c>
      <c r="R76" s="22">
        <v>0</v>
      </c>
      <c r="S76" s="17">
        <v>14981</v>
      </c>
      <c r="T76" s="17">
        <v>36795</v>
      </c>
    </row>
    <row r="77" spans="1:20" ht="15.75" thickBot="1" x14ac:dyDescent="0.3">
      <c r="A77" s="15" t="s">
        <v>41</v>
      </c>
      <c r="B77" s="22">
        <v>23</v>
      </c>
      <c r="C77" s="22">
        <v>516</v>
      </c>
      <c r="D77" s="22">
        <v>1263</v>
      </c>
      <c r="E77" s="22">
        <v>16</v>
      </c>
      <c r="F77" s="22">
        <v>145</v>
      </c>
      <c r="G77" s="22">
        <v>298</v>
      </c>
      <c r="H77" s="22">
        <v>2257</v>
      </c>
      <c r="I77" s="22">
        <v>0</v>
      </c>
      <c r="J77" s="22">
        <v>299</v>
      </c>
      <c r="K77" s="22">
        <v>218</v>
      </c>
      <c r="L77" s="22">
        <v>240</v>
      </c>
      <c r="M77" s="22">
        <v>344</v>
      </c>
      <c r="N77" s="22">
        <v>537</v>
      </c>
      <c r="O77" s="22">
        <v>0</v>
      </c>
      <c r="P77" s="22">
        <v>177</v>
      </c>
      <c r="Q77" s="22">
        <v>1001</v>
      </c>
      <c r="R77" s="22">
        <v>0</v>
      </c>
      <c r="S77" s="17">
        <v>7334</v>
      </c>
      <c r="T77" s="17">
        <v>89272</v>
      </c>
    </row>
    <row r="78" spans="1:20" ht="15.75" thickBot="1" x14ac:dyDescent="0.3">
      <c r="A78" s="15" t="s">
        <v>42</v>
      </c>
      <c r="B78" s="22">
        <v>13</v>
      </c>
      <c r="C78" s="22">
        <v>1122</v>
      </c>
      <c r="D78" s="22">
        <v>551</v>
      </c>
      <c r="E78" s="22">
        <v>20</v>
      </c>
      <c r="F78" s="22">
        <v>97</v>
      </c>
      <c r="G78" s="22">
        <v>193</v>
      </c>
      <c r="H78" s="22">
        <v>101</v>
      </c>
      <c r="I78" s="22">
        <v>0</v>
      </c>
      <c r="J78" s="22">
        <v>21</v>
      </c>
      <c r="K78" s="22">
        <v>0</v>
      </c>
      <c r="L78" s="22">
        <v>8</v>
      </c>
      <c r="M78" s="22">
        <v>57</v>
      </c>
      <c r="N78" s="22">
        <v>1592</v>
      </c>
      <c r="O78" s="22">
        <v>0</v>
      </c>
      <c r="P78" s="22">
        <v>99</v>
      </c>
      <c r="Q78" s="22">
        <v>210</v>
      </c>
      <c r="R78" s="22">
        <v>0</v>
      </c>
      <c r="S78" s="17">
        <v>4084</v>
      </c>
      <c r="T78" s="17">
        <v>30485</v>
      </c>
    </row>
    <row r="79" spans="1:20" ht="15.75" thickBot="1" x14ac:dyDescent="0.3">
      <c r="A79" s="15" t="s">
        <v>43</v>
      </c>
      <c r="B79" s="22">
        <v>3595</v>
      </c>
      <c r="C79" s="22">
        <v>0</v>
      </c>
      <c r="D79" s="22">
        <v>879</v>
      </c>
      <c r="E79" s="22">
        <v>27</v>
      </c>
      <c r="F79" s="22">
        <v>79</v>
      </c>
      <c r="G79" s="22">
        <v>812</v>
      </c>
      <c r="H79" s="22">
        <v>89</v>
      </c>
      <c r="I79" s="22">
        <v>27</v>
      </c>
      <c r="J79" s="22">
        <v>96</v>
      </c>
      <c r="K79" s="22">
        <v>0</v>
      </c>
      <c r="L79" s="22">
        <v>95</v>
      </c>
      <c r="M79" s="22">
        <v>157</v>
      </c>
      <c r="N79" s="22">
        <v>2421</v>
      </c>
      <c r="O79" s="22">
        <v>0</v>
      </c>
      <c r="P79" s="22">
        <v>934</v>
      </c>
      <c r="Q79" s="22">
        <v>733</v>
      </c>
      <c r="R79" s="22">
        <v>0</v>
      </c>
      <c r="S79" s="17">
        <v>9944</v>
      </c>
      <c r="T79" s="17">
        <v>52045</v>
      </c>
    </row>
    <row r="80" spans="1:20" ht="15.75" thickBot="1" x14ac:dyDescent="0.3">
      <c r="A80" s="15" t="s">
        <v>44</v>
      </c>
      <c r="B80" s="22">
        <v>123</v>
      </c>
      <c r="C80" s="22">
        <v>0</v>
      </c>
      <c r="D80" s="22">
        <v>15</v>
      </c>
      <c r="E80" s="22">
        <v>0</v>
      </c>
      <c r="F80" s="22">
        <v>38</v>
      </c>
      <c r="G80" s="22">
        <v>237</v>
      </c>
      <c r="H80" s="22">
        <v>6</v>
      </c>
      <c r="I80" s="22">
        <v>0</v>
      </c>
      <c r="J80" s="22">
        <v>0</v>
      </c>
      <c r="K80" s="22">
        <v>0</v>
      </c>
      <c r="L80" s="22">
        <v>8</v>
      </c>
      <c r="M80" s="22">
        <v>17</v>
      </c>
      <c r="N80" s="22">
        <v>62</v>
      </c>
      <c r="O80" s="22">
        <v>0</v>
      </c>
      <c r="P80" s="22">
        <v>2</v>
      </c>
      <c r="Q80" s="22">
        <v>79</v>
      </c>
      <c r="R80" s="22">
        <v>0</v>
      </c>
      <c r="S80" s="17">
        <v>587</v>
      </c>
      <c r="T80" s="17">
        <v>7579</v>
      </c>
    </row>
    <row r="81" spans="1:20" ht="15.75" thickBot="1" x14ac:dyDescent="0.3">
      <c r="A81" s="15" t="s">
        <v>45</v>
      </c>
      <c r="B81" s="22">
        <v>144</v>
      </c>
      <c r="C81" s="22">
        <v>4195</v>
      </c>
      <c r="D81" s="22">
        <v>6723</v>
      </c>
      <c r="E81" s="22">
        <v>73</v>
      </c>
      <c r="F81" s="22">
        <v>1642</v>
      </c>
      <c r="G81" s="22">
        <v>2368</v>
      </c>
      <c r="H81" s="22">
        <v>2012</v>
      </c>
      <c r="I81" s="22">
        <v>64</v>
      </c>
      <c r="J81" s="22">
        <v>4640</v>
      </c>
      <c r="K81" s="22">
        <v>355</v>
      </c>
      <c r="L81" s="22">
        <v>750</v>
      </c>
      <c r="M81" s="22">
        <v>2493</v>
      </c>
      <c r="N81" s="22">
        <v>21013</v>
      </c>
      <c r="O81" s="22">
        <v>0</v>
      </c>
      <c r="P81" s="22">
        <v>5906</v>
      </c>
      <c r="Q81" s="22">
        <v>1628</v>
      </c>
      <c r="R81" s="22">
        <v>0</v>
      </c>
      <c r="S81" s="17">
        <v>54006</v>
      </c>
      <c r="T81" s="17">
        <v>75332</v>
      </c>
    </row>
    <row r="82" spans="1:20" ht="15.75" thickBot="1" x14ac:dyDescent="0.3">
      <c r="A82" s="15" t="s">
        <v>46</v>
      </c>
      <c r="B82" s="22">
        <v>705</v>
      </c>
      <c r="C82" s="22">
        <v>0</v>
      </c>
      <c r="D82" s="22">
        <v>214</v>
      </c>
      <c r="E82" s="22">
        <v>23</v>
      </c>
      <c r="F82" s="22">
        <v>129</v>
      </c>
      <c r="G82" s="22">
        <v>1090</v>
      </c>
      <c r="H82" s="22">
        <v>1892</v>
      </c>
      <c r="I82" s="22">
        <v>17</v>
      </c>
      <c r="J82" s="22">
        <v>17</v>
      </c>
      <c r="K82" s="22">
        <v>0</v>
      </c>
      <c r="L82" s="22">
        <v>85</v>
      </c>
      <c r="M82" s="22">
        <v>193</v>
      </c>
      <c r="N82" s="22">
        <v>12436</v>
      </c>
      <c r="O82" s="22">
        <v>0</v>
      </c>
      <c r="P82" s="22">
        <v>637</v>
      </c>
      <c r="Q82" s="22">
        <v>1161</v>
      </c>
      <c r="R82" s="22">
        <v>0</v>
      </c>
      <c r="S82" s="17">
        <v>18599</v>
      </c>
      <c r="T82" s="17">
        <v>36354</v>
      </c>
    </row>
    <row r="83" spans="1:20" ht="15.75" thickBot="1" x14ac:dyDescent="0.3">
      <c r="A83" s="15" t="s">
        <v>47</v>
      </c>
      <c r="B83" s="22">
        <v>3</v>
      </c>
      <c r="C83" s="22">
        <v>706</v>
      </c>
      <c r="D83" s="22">
        <v>87</v>
      </c>
      <c r="E83" s="22">
        <v>4</v>
      </c>
      <c r="F83" s="22">
        <v>104</v>
      </c>
      <c r="G83" s="22">
        <v>314</v>
      </c>
      <c r="H83" s="22">
        <v>56</v>
      </c>
      <c r="I83" s="22">
        <v>5</v>
      </c>
      <c r="J83" s="22">
        <v>16</v>
      </c>
      <c r="K83" s="22">
        <v>17</v>
      </c>
      <c r="L83" s="22">
        <v>34</v>
      </c>
      <c r="M83" s="22">
        <v>168</v>
      </c>
      <c r="N83" s="22">
        <v>2466</v>
      </c>
      <c r="O83" s="22">
        <v>0</v>
      </c>
      <c r="P83" s="22">
        <v>109</v>
      </c>
      <c r="Q83" s="22">
        <v>348</v>
      </c>
      <c r="R83" s="22">
        <v>0</v>
      </c>
      <c r="S83" s="17">
        <v>4437</v>
      </c>
      <c r="T83" s="17">
        <v>15528</v>
      </c>
    </row>
    <row r="84" spans="1:20" ht="15.75" thickBot="1" x14ac:dyDescent="0.3">
      <c r="A84" s="15" t="s">
        <v>48</v>
      </c>
      <c r="B84" s="22">
        <v>8</v>
      </c>
      <c r="C84" s="22">
        <v>2057</v>
      </c>
      <c r="D84" s="22">
        <v>1596</v>
      </c>
      <c r="E84" s="22">
        <v>15</v>
      </c>
      <c r="F84" s="22">
        <v>257</v>
      </c>
      <c r="G84" s="22">
        <v>543</v>
      </c>
      <c r="H84" s="22">
        <v>838</v>
      </c>
      <c r="I84" s="22">
        <v>4</v>
      </c>
      <c r="J84" s="22">
        <v>4</v>
      </c>
      <c r="K84" s="22">
        <v>0</v>
      </c>
      <c r="L84" s="22">
        <v>202</v>
      </c>
      <c r="M84" s="22">
        <v>366</v>
      </c>
      <c r="N84" s="22">
        <v>18832</v>
      </c>
      <c r="O84" s="22">
        <v>0</v>
      </c>
      <c r="P84" s="22">
        <v>94</v>
      </c>
      <c r="Q84" s="22">
        <v>728</v>
      </c>
      <c r="R84" s="22">
        <v>6</v>
      </c>
      <c r="S84" s="17">
        <v>25550</v>
      </c>
      <c r="T84" s="17">
        <v>32081</v>
      </c>
    </row>
    <row r="85" spans="1:20" ht="15.75" thickBot="1" x14ac:dyDescent="0.3">
      <c r="A85" s="15" t="s">
        <v>49</v>
      </c>
      <c r="B85" s="22">
        <v>1544</v>
      </c>
      <c r="C85" s="22">
        <v>0</v>
      </c>
      <c r="D85" s="22">
        <v>126</v>
      </c>
      <c r="E85" s="22">
        <v>0</v>
      </c>
      <c r="F85" s="22">
        <v>0</v>
      </c>
      <c r="G85" s="22">
        <v>707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1512</v>
      </c>
      <c r="O85" s="22">
        <v>0</v>
      </c>
      <c r="P85" s="22">
        <v>109</v>
      </c>
      <c r="Q85" s="22">
        <v>0</v>
      </c>
      <c r="R85" s="22">
        <v>0</v>
      </c>
      <c r="S85" s="17">
        <v>4049</v>
      </c>
      <c r="T85" s="17">
        <v>2228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>
        <v>0</v>
      </c>
      <c r="S86" s="17">
        <v>1</v>
      </c>
      <c r="T86" s="17">
        <v>5071</v>
      </c>
    </row>
    <row r="87" spans="1:20" ht="15.75" thickBot="1" x14ac:dyDescent="0.3">
      <c r="A87" s="16" t="s">
        <v>51</v>
      </c>
      <c r="B87" s="22">
        <v>40366</v>
      </c>
      <c r="C87" s="22">
        <v>0</v>
      </c>
      <c r="D87" s="22">
        <v>42332</v>
      </c>
      <c r="E87" s="22">
        <v>452</v>
      </c>
      <c r="F87" s="22">
        <v>7747</v>
      </c>
      <c r="G87" s="22">
        <v>56633</v>
      </c>
      <c r="H87" s="22">
        <v>13615</v>
      </c>
      <c r="I87" s="22">
        <v>6673</v>
      </c>
      <c r="J87" s="22">
        <v>19037</v>
      </c>
      <c r="K87" s="22">
        <v>3499</v>
      </c>
      <c r="L87" s="22">
        <v>20229</v>
      </c>
      <c r="M87" s="22">
        <v>49535</v>
      </c>
      <c r="N87" s="22">
        <v>29990</v>
      </c>
      <c r="O87" s="22">
        <v>0</v>
      </c>
      <c r="P87" s="22">
        <v>22790</v>
      </c>
      <c r="Q87" s="22">
        <v>24587</v>
      </c>
      <c r="R87" s="22">
        <v>34</v>
      </c>
      <c r="S87" s="17">
        <v>337519</v>
      </c>
      <c r="T87" s="17">
        <v>249664</v>
      </c>
    </row>
    <row r="88" spans="1:20" ht="15.75" thickBot="1" x14ac:dyDescent="0.3">
      <c r="A88" s="18" t="s">
        <v>52</v>
      </c>
      <c r="B88" s="17">
        <v>46637</v>
      </c>
      <c r="C88" s="17">
        <v>10380</v>
      </c>
      <c r="D88" s="17">
        <v>56199</v>
      </c>
      <c r="E88" s="17">
        <v>690</v>
      </c>
      <c r="F88" s="17">
        <v>11601</v>
      </c>
      <c r="G88" s="17">
        <v>64904</v>
      </c>
      <c r="H88" s="17">
        <v>22107</v>
      </c>
      <c r="I88" s="17">
        <v>6802</v>
      </c>
      <c r="J88" s="17">
        <v>24426</v>
      </c>
      <c r="K88" s="17">
        <v>4146</v>
      </c>
      <c r="L88" s="17">
        <v>22007</v>
      </c>
      <c r="M88" s="17">
        <v>55042</v>
      </c>
      <c r="N88" s="17">
        <v>104323</v>
      </c>
      <c r="O88" s="17">
        <v>0</v>
      </c>
      <c r="P88" s="17">
        <v>51056</v>
      </c>
      <c r="Q88" s="17">
        <v>32861</v>
      </c>
      <c r="R88" s="17">
        <v>40</v>
      </c>
      <c r="S88" s="17">
        <v>513221</v>
      </c>
      <c r="T88" s="17">
        <v>685295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1877</v>
      </c>
      <c r="C94" s="22">
        <f t="shared" si="0"/>
        <v>506</v>
      </c>
      <c r="D94" s="22">
        <f t="shared" si="0"/>
        <v>3043</v>
      </c>
      <c r="E94" s="22">
        <f t="shared" si="0"/>
        <v>5157</v>
      </c>
      <c r="F94" s="22">
        <f t="shared" si="0"/>
        <v>291</v>
      </c>
      <c r="G94" s="22">
        <f t="shared" si="0"/>
        <v>6828</v>
      </c>
      <c r="H94" s="22">
        <f t="shared" si="0"/>
        <v>7057</v>
      </c>
      <c r="I94" s="22">
        <f t="shared" si="0"/>
        <v>1584</v>
      </c>
      <c r="J94" s="22">
        <f t="shared" si="0"/>
        <v>3483</v>
      </c>
      <c r="K94" s="22">
        <f t="shared" si="0"/>
        <v>1360</v>
      </c>
      <c r="L94" s="22">
        <f t="shared" si="0"/>
        <v>4977</v>
      </c>
      <c r="M94" s="22">
        <f t="shared" si="0"/>
        <v>6409</v>
      </c>
      <c r="N94" s="22">
        <f t="shared" si="0"/>
        <v>3795</v>
      </c>
      <c r="O94" s="22">
        <f t="shared" si="0"/>
        <v>508</v>
      </c>
      <c r="P94" s="22">
        <f t="shared" si="0"/>
        <v>19110</v>
      </c>
      <c r="Q94" s="22">
        <f t="shared" si="0"/>
        <v>934</v>
      </c>
      <c r="R94" s="22">
        <f t="shared" si="0"/>
        <v>1</v>
      </c>
      <c r="S94" s="17">
        <f>+SUM(B94:R94)</f>
        <v>66920</v>
      </c>
      <c r="T94" s="17">
        <f t="shared" ref="T94:T101" si="1">+T6+T28+T50+T72</f>
        <v>21208</v>
      </c>
    </row>
    <row r="95" spans="1:20" ht="15.75" thickBot="1" x14ac:dyDescent="0.3">
      <c r="A95" s="15" t="s">
        <v>37</v>
      </c>
      <c r="B95" s="22">
        <f t="shared" si="0"/>
        <v>1043</v>
      </c>
      <c r="C95" s="22">
        <f t="shared" si="0"/>
        <v>315</v>
      </c>
      <c r="D95" s="22">
        <f t="shared" si="0"/>
        <v>8853</v>
      </c>
      <c r="E95" s="22">
        <f t="shared" si="0"/>
        <v>6438</v>
      </c>
      <c r="F95" s="22">
        <f t="shared" si="0"/>
        <v>663</v>
      </c>
      <c r="G95" s="22">
        <f t="shared" si="0"/>
        <v>12546</v>
      </c>
      <c r="H95" s="22">
        <f t="shared" si="0"/>
        <v>13467</v>
      </c>
      <c r="I95" s="22">
        <f t="shared" si="0"/>
        <v>2713</v>
      </c>
      <c r="J95" s="22">
        <f t="shared" si="0"/>
        <v>7612</v>
      </c>
      <c r="K95" s="22">
        <f t="shared" si="0"/>
        <v>2200</v>
      </c>
      <c r="L95" s="22">
        <f t="shared" si="0"/>
        <v>10452</v>
      </c>
      <c r="M95" s="22">
        <f t="shared" si="0"/>
        <v>10157</v>
      </c>
      <c r="N95" s="22">
        <f t="shared" si="0"/>
        <v>6196</v>
      </c>
      <c r="O95" s="22">
        <f t="shared" si="0"/>
        <v>462</v>
      </c>
      <c r="P95" s="22">
        <f t="shared" si="0"/>
        <v>5586</v>
      </c>
      <c r="Q95" s="22">
        <f t="shared" si="0"/>
        <v>1163</v>
      </c>
      <c r="R95" s="22">
        <f t="shared" si="0"/>
        <v>0</v>
      </c>
      <c r="S95" s="17">
        <f t="shared" ref="S95:S109" si="2">+SUM(B95:R95)</f>
        <v>89866</v>
      </c>
      <c r="T95" s="17">
        <f t="shared" si="1"/>
        <v>24404</v>
      </c>
    </row>
    <row r="96" spans="1:20" ht="15.75" thickBot="1" x14ac:dyDescent="0.3">
      <c r="A96" s="15" t="s">
        <v>38</v>
      </c>
      <c r="B96" s="22">
        <f t="shared" si="0"/>
        <v>1276</v>
      </c>
      <c r="C96" s="22">
        <f t="shared" si="0"/>
        <v>173</v>
      </c>
      <c r="D96" s="22">
        <f t="shared" si="0"/>
        <v>26250</v>
      </c>
      <c r="E96" s="22">
        <f t="shared" si="0"/>
        <v>16656</v>
      </c>
      <c r="F96" s="22">
        <f t="shared" si="0"/>
        <v>1311</v>
      </c>
      <c r="G96" s="22">
        <f t="shared" si="0"/>
        <v>25661</v>
      </c>
      <c r="H96" s="22">
        <f t="shared" si="0"/>
        <v>20898</v>
      </c>
      <c r="I96" s="22">
        <f t="shared" si="0"/>
        <v>4180</v>
      </c>
      <c r="J96" s="22">
        <f t="shared" si="0"/>
        <v>12926</v>
      </c>
      <c r="K96" s="22">
        <f t="shared" si="0"/>
        <v>3954</v>
      </c>
      <c r="L96" s="22">
        <f t="shared" si="0"/>
        <v>27904</v>
      </c>
      <c r="M96" s="22">
        <f t="shared" si="0"/>
        <v>22400</v>
      </c>
      <c r="N96" s="22">
        <f t="shared" si="0"/>
        <v>8783</v>
      </c>
      <c r="O96" s="22">
        <f t="shared" si="0"/>
        <v>1260</v>
      </c>
      <c r="P96" s="22">
        <f t="shared" si="0"/>
        <v>12853</v>
      </c>
      <c r="Q96" s="22">
        <f t="shared" si="0"/>
        <v>2066</v>
      </c>
      <c r="R96" s="22">
        <f t="shared" si="0"/>
        <v>19</v>
      </c>
      <c r="S96" s="17">
        <f t="shared" si="2"/>
        <v>188570</v>
      </c>
      <c r="T96" s="17">
        <f t="shared" si="1"/>
        <v>35793</v>
      </c>
    </row>
    <row r="97" spans="1:20" ht="15.75" thickBot="1" x14ac:dyDescent="0.3">
      <c r="A97" s="15" t="s">
        <v>39</v>
      </c>
      <c r="B97" s="22">
        <f t="shared" si="0"/>
        <v>3930</v>
      </c>
      <c r="C97" s="22">
        <f t="shared" si="0"/>
        <v>674</v>
      </c>
      <c r="D97" s="22">
        <f t="shared" si="0"/>
        <v>12210</v>
      </c>
      <c r="E97" s="22">
        <f t="shared" si="0"/>
        <v>4190</v>
      </c>
      <c r="F97" s="22">
        <f t="shared" si="0"/>
        <v>1161</v>
      </c>
      <c r="G97" s="22">
        <f t="shared" si="0"/>
        <v>9815</v>
      </c>
      <c r="H97" s="22">
        <f t="shared" si="0"/>
        <v>6846</v>
      </c>
      <c r="I97" s="22">
        <f t="shared" si="0"/>
        <v>1692</v>
      </c>
      <c r="J97" s="22">
        <f t="shared" si="0"/>
        <v>7686</v>
      </c>
      <c r="K97" s="22">
        <f t="shared" si="0"/>
        <v>1426</v>
      </c>
      <c r="L97" s="22">
        <f t="shared" si="0"/>
        <v>10232</v>
      </c>
      <c r="M97" s="22">
        <f t="shared" si="0"/>
        <v>9901</v>
      </c>
      <c r="N97" s="22">
        <f t="shared" si="0"/>
        <v>2572</v>
      </c>
      <c r="O97" s="22">
        <f t="shared" si="0"/>
        <v>367</v>
      </c>
      <c r="P97" s="22">
        <f t="shared" si="0"/>
        <v>7308</v>
      </c>
      <c r="Q97" s="22">
        <f t="shared" si="0"/>
        <v>517</v>
      </c>
      <c r="R97" s="22">
        <f t="shared" si="0"/>
        <v>6</v>
      </c>
      <c r="S97" s="17">
        <f t="shared" si="2"/>
        <v>80533</v>
      </c>
      <c r="T97" s="17">
        <f t="shared" si="1"/>
        <v>21693</v>
      </c>
    </row>
    <row r="98" spans="1:20" ht="15.75" thickBot="1" x14ac:dyDescent="0.3">
      <c r="A98" s="15" t="s">
        <v>40</v>
      </c>
      <c r="B98" s="22">
        <f t="shared" si="0"/>
        <v>9095</v>
      </c>
      <c r="C98" s="22">
        <f t="shared" si="0"/>
        <v>1314</v>
      </c>
      <c r="D98" s="22">
        <f t="shared" si="0"/>
        <v>13448</v>
      </c>
      <c r="E98" s="22">
        <f t="shared" si="0"/>
        <v>8204</v>
      </c>
      <c r="F98" s="22">
        <f t="shared" si="0"/>
        <v>1025</v>
      </c>
      <c r="G98" s="22">
        <f t="shared" si="0"/>
        <v>25200</v>
      </c>
      <c r="H98" s="22">
        <f t="shared" si="0"/>
        <v>17878</v>
      </c>
      <c r="I98" s="22">
        <f t="shared" si="0"/>
        <v>4497</v>
      </c>
      <c r="J98" s="22">
        <f t="shared" si="0"/>
        <v>7958</v>
      </c>
      <c r="K98" s="22">
        <f t="shared" si="0"/>
        <v>3140</v>
      </c>
      <c r="L98" s="22">
        <f t="shared" si="0"/>
        <v>18208</v>
      </c>
      <c r="M98" s="22">
        <f t="shared" si="0"/>
        <v>22541</v>
      </c>
      <c r="N98" s="22">
        <f t="shared" si="0"/>
        <v>19859</v>
      </c>
      <c r="O98" s="22">
        <f t="shared" si="0"/>
        <v>9626</v>
      </c>
      <c r="P98" s="22">
        <f t="shared" si="0"/>
        <v>7961</v>
      </c>
      <c r="Q98" s="22">
        <f t="shared" si="0"/>
        <v>2098</v>
      </c>
      <c r="R98" s="22">
        <f t="shared" si="0"/>
        <v>146</v>
      </c>
      <c r="S98" s="17">
        <f t="shared" si="2"/>
        <v>172198</v>
      </c>
      <c r="T98" s="17">
        <f t="shared" si="1"/>
        <v>68405</v>
      </c>
    </row>
    <row r="99" spans="1:20" ht="15.75" thickBot="1" x14ac:dyDescent="0.3">
      <c r="A99" s="15" t="s">
        <v>41</v>
      </c>
      <c r="B99" s="22">
        <f t="shared" si="0"/>
        <v>22899</v>
      </c>
      <c r="C99" s="22">
        <f t="shared" si="0"/>
        <v>1468</v>
      </c>
      <c r="D99" s="22">
        <f t="shared" si="0"/>
        <v>16369</v>
      </c>
      <c r="E99" s="22">
        <f t="shared" si="0"/>
        <v>32675</v>
      </c>
      <c r="F99" s="22">
        <f t="shared" si="0"/>
        <v>5173</v>
      </c>
      <c r="G99" s="22">
        <f t="shared" si="0"/>
        <v>68253</v>
      </c>
      <c r="H99" s="22">
        <f t="shared" si="0"/>
        <v>53325</v>
      </c>
      <c r="I99" s="22">
        <f t="shared" si="0"/>
        <v>13213</v>
      </c>
      <c r="J99" s="22">
        <f t="shared" si="0"/>
        <v>41057</v>
      </c>
      <c r="K99" s="22">
        <f t="shared" si="0"/>
        <v>10702</v>
      </c>
      <c r="L99" s="22">
        <f t="shared" si="0"/>
        <v>58855</v>
      </c>
      <c r="M99" s="22">
        <f t="shared" si="0"/>
        <v>56491</v>
      </c>
      <c r="N99" s="22">
        <f t="shared" si="0"/>
        <v>31599</v>
      </c>
      <c r="O99" s="22">
        <f t="shared" si="0"/>
        <v>10459</v>
      </c>
      <c r="P99" s="22">
        <f t="shared" si="0"/>
        <v>28300</v>
      </c>
      <c r="Q99" s="22">
        <f t="shared" si="0"/>
        <v>6467</v>
      </c>
      <c r="R99" s="22">
        <f t="shared" si="0"/>
        <v>48</v>
      </c>
      <c r="S99" s="17">
        <f t="shared" si="2"/>
        <v>457353</v>
      </c>
      <c r="T99" s="17">
        <f t="shared" si="1"/>
        <v>189471</v>
      </c>
    </row>
    <row r="100" spans="1:20" ht="15.75" thickBot="1" x14ac:dyDescent="0.3">
      <c r="A100" s="15" t="s">
        <v>42</v>
      </c>
      <c r="B100" s="22">
        <f t="shared" si="0"/>
        <v>43754</v>
      </c>
      <c r="C100" s="22">
        <f t="shared" si="0"/>
        <v>1534</v>
      </c>
      <c r="D100" s="22">
        <f t="shared" si="0"/>
        <v>11077</v>
      </c>
      <c r="E100" s="22">
        <f t="shared" si="0"/>
        <v>27959</v>
      </c>
      <c r="F100" s="22">
        <f t="shared" si="0"/>
        <v>1389</v>
      </c>
      <c r="G100" s="22">
        <f t="shared" si="0"/>
        <v>33645</v>
      </c>
      <c r="H100" s="22">
        <f t="shared" si="0"/>
        <v>30348</v>
      </c>
      <c r="I100" s="22">
        <f t="shared" si="0"/>
        <v>3119</v>
      </c>
      <c r="J100" s="22">
        <f t="shared" si="0"/>
        <v>11188</v>
      </c>
      <c r="K100" s="22">
        <f t="shared" si="0"/>
        <v>5372</v>
      </c>
      <c r="L100" s="22">
        <f t="shared" si="0"/>
        <v>28299</v>
      </c>
      <c r="M100" s="22">
        <f t="shared" si="0"/>
        <v>28170</v>
      </c>
      <c r="N100" s="22">
        <f t="shared" si="0"/>
        <v>14584</v>
      </c>
      <c r="O100" s="22">
        <f t="shared" si="0"/>
        <v>2516</v>
      </c>
      <c r="P100" s="22">
        <f t="shared" si="0"/>
        <v>17132</v>
      </c>
      <c r="Q100" s="22">
        <f t="shared" si="0"/>
        <v>667</v>
      </c>
      <c r="R100" s="22">
        <f t="shared" si="0"/>
        <v>5</v>
      </c>
      <c r="S100" s="17">
        <f t="shared" si="2"/>
        <v>260758</v>
      </c>
      <c r="T100" s="17">
        <f t="shared" si="1"/>
        <v>83747</v>
      </c>
    </row>
    <row r="101" spans="1:20" ht="15.75" thickBot="1" x14ac:dyDescent="0.3">
      <c r="A101" s="15" t="s">
        <v>43</v>
      </c>
      <c r="B101" s="22">
        <f t="shared" si="0"/>
        <v>51149</v>
      </c>
      <c r="C101" s="22">
        <f t="shared" si="0"/>
        <v>84</v>
      </c>
      <c r="D101" s="22">
        <f t="shared" si="0"/>
        <v>5666</v>
      </c>
      <c r="E101" s="22">
        <f t="shared" si="0"/>
        <v>25272</v>
      </c>
      <c r="F101" s="22">
        <f t="shared" si="0"/>
        <v>2005</v>
      </c>
      <c r="G101" s="22">
        <f t="shared" si="0"/>
        <v>35335</v>
      </c>
      <c r="H101" s="22">
        <f t="shared" si="0"/>
        <v>32197</v>
      </c>
      <c r="I101" s="22">
        <f t="shared" si="0"/>
        <v>2600</v>
      </c>
      <c r="J101" s="22">
        <f t="shared" si="0"/>
        <v>13583</v>
      </c>
      <c r="K101" s="22">
        <f t="shared" si="0"/>
        <v>5977</v>
      </c>
      <c r="L101" s="22">
        <f t="shared" si="0"/>
        <v>24536</v>
      </c>
      <c r="M101" s="22">
        <f t="shared" si="0"/>
        <v>35538</v>
      </c>
      <c r="N101" s="22">
        <f t="shared" si="0"/>
        <v>16373</v>
      </c>
      <c r="O101" s="22">
        <f t="shared" si="0"/>
        <v>2031</v>
      </c>
      <c r="P101" s="22">
        <f t="shared" si="0"/>
        <v>15050</v>
      </c>
      <c r="Q101" s="22">
        <f t="shared" si="0"/>
        <v>955</v>
      </c>
      <c r="R101" s="22">
        <f t="shared" si="0"/>
        <v>8</v>
      </c>
      <c r="S101" s="17">
        <f t="shared" si="2"/>
        <v>268359</v>
      </c>
      <c r="T101" s="17">
        <f t="shared" si="1"/>
        <v>96701</v>
      </c>
    </row>
    <row r="102" spans="1:20" ht="15.75" thickBot="1" x14ac:dyDescent="0.3">
      <c r="A102" s="15" t="s">
        <v>44</v>
      </c>
      <c r="B102" s="22">
        <f>+B14+B36+B58+B80</f>
        <v>12775</v>
      </c>
      <c r="C102" s="22">
        <f t="shared" si="0"/>
        <v>72</v>
      </c>
      <c r="D102" s="22">
        <f t="shared" si="0"/>
        <v>2333</v>
      </c>
      <c r="E102" s="22">
        <f t="shared" si="0"/>
        <v>8521</v>
      </c>
      <c r="F102" s="22">
        <f t="shared" si="0"/>
        <v>620</v>
      </c>
      <c r="G102" s="22">
        <f t="shared" si="0"/>
        <v>15108</v>
      </c>
      <c r="H102" s="22">
        <f t="shared" si="0"/>
        <v>11826</v>
      </c>
      <c r="I102" s="22">
        <f t="shared" si="0"/>
        <v>1402</v>
      </c>
      <c r="J102" s="22">
        <f t="shared" si="0"/>
        <v>5686</v>
      </c>
      <c r="K102" s="22">
        <f t="shared" si="0"/>
        <v>2231</v>
      </c>
      <c r="L102" s="22">
        <f t="shared" si="0"/>
        <v>11865</v>
      </c>
      <c r="M102" s="22">
        <f t="shared" si="0"/>
        <v>13533</v>
      </c>
      <c r="N102" s="22">
        <f t="shared" si="0"/>
        <v>9056</v>
      </c>
      <c r="O102" s="22">
        <f t="shared" si="0"/>
        <v>588</v>
      </c>
      <c r="P102" s="22">
        <f t="shared" si="0"/>
        <v>4808</v>
      </c>
      <c r="Q102" s="22">
        <f t="shared" si="0"/>
        <v>224</v>
      </c>
      <c r="R102" s="22">
        <f t="shared" si="0"/>
        <v>0</v>
      </c>
      <c r="S102" s="17">
        <f t="shared" ref="S102:T109" si="3">+S14+S36+S58+S80</f>
        <v>100649</v>
      </c>
      <c r="T102" s="17">
        <f t="shared" si="3"/>
        <v>29316</v>
      </c>
    </row>
    <row r="103" spans="1:20" ht="15.75" thickBot="1" x14ac:dyDescent="0.3">
      <c r="A103" s="15" t="s">
        <v>45</v>
      </c>
      <c r="B103" s="22">
        <f t="shared" si="0"/>
        <v>22807</v>
      </c>
      <c r="C103" s="22">
        <f t="shared" si="0"/>
        <v>6943</v>
      </c>
      <c r="D103" s="22">
        <f t="shared" si="0"/>
        <v>11911</v>
      </c>
      <c r="E103" s="22">
        <f t="shared" si="0"/>
        <v>40087</v>
      </c>
      <c r="F103" s="22">
        <f t="shared" si="0"/>
        <v>4257</v>
      </c>
      <c r="G103" s="22">
        <f t="shared" si="0"/>
        <v>65414</v>
      </c>
      <c r="H103" s="22">
        <f t="shared" si="0"/>
        <v>40839</v>
      </c>
      <c r="I103" s="22">
        <f t="shared" si="0"/>
        <v>4039</v>
      </c>
      <c r="J103" s="22">
        <f t="shared" si="0"/>
        <v>31263</v>
      </c>
      <c r="K103" s="22">
        <f t="shared" si="0"/>
        <v>7624</v>
      </c>
      <c r="L103" s="22">
        <f t="shared" si="0"/>
        <v>41505</v>
      </c>
      <c r="M103" s="22">
        <f t="shared" si="0"/>
        <v>58217</v>
      </c>
      <c r="N103" s="22">
        <f t="shared" si="0"/>
        <v>47232</v>
      </c>
      <c r="O103" s="22">
        <f t="shared" si="0"/>
        <v>6841</v>
      </c>
      <c r="P103" s="22">
        <f t="shared" si="0"/>
        <v>28614</v>
      </c>
      <c r="Q103" s="22">
        <f t="shared" si="0"/>
        <v>2152</v>
      </c>
      <c r="R103" s="22">
        <f t="shared" si="0"/>
        <v>15</v>
      </c>
      <c r="S103" s="17">
        <f t="shared" si="2"/>
        <v>419760</v>
      </c>
      <c r="T103" s="17">
        <f t="shared" si="3"/>
        <v>148302</v>
      </c>
    </row>
    <row r="104" spans="1:20" ht="15.75" thickBot="1" x14ac:dyDescent="0.3">
      <c r="A104" s="15" t="s">
        <v>46</v>
      </c>
      <c r="B104" s="22">
        <f t="shared" si="0"/>
        <v>12393</v>
      </c>
      <c r="C104" s="22">
        <f t="shared" si="0"/>
        <v>796</v>
      </c>
      <c r="D104" s="22">
        <f t="shared" si="0"/>
        <v>3648</v>
      </c>
      <c r="E104" s="22">
        <f t="shared" si="0"/>
        <v>19532</v>
      </c>
      <c r="F104" s="22">
        <f t="shared" si="0"/>
        <v>1535</v>
      </c>
      <c r="G104" s="22">
        <f t="shared" si="0"/>
        <v>31230</v>
      </c>
      <c r="H104" s="22">
        <f t="shared" si="0"/>
        <v>24266</v>
      </c>
      <c r="I104" s="22">
        <f t="shared" si="0"/>
        <v>3397</v>
      </c>
      <c r="J104" s="22">
        <f t="shared" si="0"/>
        <v>10212</v>
      </c>
      <c r="K104" s="22">
        <f t="shared" si="0"/>
        <v>4087</v>
      </c>
      <c r="L104" s="22">
        <f t="shared" si="0"/>
        <v>14954</v>
      </c>
      <c r="M104" s="22">
        <f t="shared" si="0"/>
        <v>37334</v>
      </c>
      <c r="N104" s="22">
        <f t="shared" si="0"/>
        <v>33495</v>
      </c>
      <c r="O104" s="22">
        <f t="shared" si="0"/>
        <v>2499</v>
      </c>
      <c r="P104" s="22">
        <f t="shared" si="0"/>
        <v>8924</v>
      </c>
      <c r="Q104" s="22">
        <f t="shared" si="0"/>
        <v>1630</v>
      </c>
      <c r="R104" s="22">
        <f t="shared" si="0"/>
        <v>10</v>
      </c>
      <c r="S104" s="17">
        <f t="shared" si="2"/>
        <v>209942</v>
      </c>
      <c r="T104" s="17">
        <f t="shared" si="3"/>
        <v>83186</v>
      </c>
    </row>
    <row r="105" spans="1:20" ht="15.75" thickBot="1" x14ac:dyDescent="0.3">
      <c r="A105" s="15" t="s">
        <v>47</v>
      </c>
      <c r="B105" s="22">
        <f t="shared" si="0"/>
        <v>8335</v>
      </c>
      <c r="C105" s="22">
        <f t="shared" si="0"/>
        <v>1510</v>
      </c>
      <c r="D105" s="22">
        <f t="shared" si="0"/>
        <v>1755</v>
      </c>
      <c r="E105" s="22">
        <f t="shared" si="0"/>
        <v>9711</v>
      </c>
      <c r="F105" s="22">
        <f t="shared" si="0"/>
        <v>573</v>
      </c>
      <c r="G105" s="22">
        <f t="shared" si="0"/>
        <v>10831</v>
      </c>
      <c r="H105" s="22">
        <f t="shared" si="0"/>
        <v>9939</v>
      </c>
      <c r="I105" s="22">
        <f t="shared" si="0"/>
        <v>2185</v>
      </c>
      <c r="J105" s="22">
        <f t="shared" si="0"/>
        <v>4786</v>
      </c>
      <c r="K105" s="22">
        <f t="shared" si="0"/>
        <v>2012</v>
      </c>
      <c r="L105" s="22">
        <f t="shared" si="0"/>
        <v>7843</v>
      </c>
      <c r="M105" s="22">
        <f t="shared" si="0"/>
        <v>12427</v>
      </c>
      <c r="N105" s="22">
        <f t="shared" si="0"/>
        <v>8918</v>
      </c>
      <c r="O105" s="22">
        <f t="shared" si="0"/>
        <v>1240</v>
      </c>
      <c r="P105" s="22">
        <f t="shared" si="0"/>
        <v>4195</v>
      </c>
      <c r="Q105" s="22">
        <f t="shared" si="0"/>
        <v>455</v>
      </c>
      <c r="R105" s="22">
        <f t="shared" si="0"/>
        <v>8</v>
      </c>
      <c r="S105" s="17">
        <f t="shared" si="2"/>
        <v>86723</v>
      </c>
      <c r="T105" s="17">
        <f t="shared" si="3"/>
        <v>40125</v>
      </c>
    </row>
    <row r="106" spans="1:20" ht="15.75" thickBot="1" x14ac:dyDescent="0.3">
      <c r="A106" s="15" t="s">
        <v>48</v>
      </c>
      <c r="B106" s="22">
        <f t="shared" si="0"/>
        <v>11782</v>
      </c>
      <c r="C106" s="22">
        <f t="shared" si="0"/>
        <v>20508</v>
      </c>
      <c r="D106" s="22">
        <f t="shared" si="0"/>
        <v>4743</v>
      </c>
      <c r="E106" s="22">
        <f t="shared" si="0"/>
        <v>22946</v>
      </c>
      <c r="F106" s="22">
        <f t="shared" si="0"/>
        <v>1878</v>
      </c>
      <c r="G106" s="22">
        <f t="shared" si="0"/>
        <v>22715</v>
      </c>
      <c r="H106" s="22">
        <f t="shared" si="0"/>
        <v>30750</v>
      </c>
      <c r="I106" s="22">
        <f t="shared" si="0"/>
        <v>4289</v>
      </c>
      <c r="J106" s="22">
        <f t="shared" si="0"/>
        <v>17138</v>
      </c>
      <c r="K106" s="22">
        <f t="shared" si="0"/>
        <v>6152</v>
      </c>
      <c r="L106" s="22">
        <f t="shared" si="0"/>
        <v>35071</v>
      </c>
      <c r="M106" s="22">
        <f t="shared" si="0"/>
        <v>33115</v>
      </c>
      <c r="N106" s="22">
        <f t="shared" si="0"/>
        <v>35730</v>
      </c>
      <c r="O106" s="22">
        <f t="shared" si="0"/>
        <v>4342</v>
      </c>
      <c r="P106" s="22">
        <f t="shared" si="0"/>
        <v>9711</v>
      </c>
      <c r="Q106" s="22">
        <f t="shared" si="0"/>
        <v>932</v>
      </c>
      <c r="R106" s="22">
        <f t="shared" si="0"/>
        <v>20</v>
      </c>
      <c r="S106" s="17">
        <f t="shared" si="2"/>
        <v>261822</v>
      </c>
      <c r="T106" s="17">
        <f t="shared" si="3"/>
        <v>69213</v>
      </c>
    </row>
    <row r="107" spans="1:20" ht="15.75" thickBot="1" x14ac:dyDescent="0.3">
      <c r="A107" s="15" t="s">
        <v>49</v>
      </c>
      <c r="B107" s="22">
        <f t="shared" si="0"/>
        <v>2604</v>
      </c>
      <c r="C107" s="22">
        <f t="shared" si="0"/>
        <v>1195</v>
      </c>
      <c r="D107" s="22">
        <f t="shared" si="0"/>
        <v>1107</v>
      </c>
      <c r="E107" s="22">
        <f t="shared" si="0"/>
        <v>1468</v>
      </c>
      <c r="F107" s="22">
        <f t="shared" si="0"/>
        <v>327</v>
      </c>
      <c r="G107" s="22">
        <f t="shared" si="0"/>
        <v>3430</v>
      </c>
      <c r="H107" s="22">
        <f t="shared" si="0"/>
        <v>2910</v>
      </c>
      <c r="I107" s="22">
        <f t="shared" si="0"/>
        <v>223</v>
      </c>
      <c r="J107" s="22">
        <f t="shared" si="0"/>
        <v>1464</v>
      </c>
      <c r="K107" s="22">
        <f t="shared" si="0"/>
        <v>696</v>
      </c>
      <c r="L107" s="22">
        <f t="shared" si="0"/>
        <v>2433</v>
      </c>
      <c r="M107" s="22">
        <f t="shared" si="0"/>
        <v>4728</v>
      </c>
      <c r="N107" s="22">
        <f t="shared" si="0"/>
        <v>3297</v>
      </c>
      <c r="O107" s="22">
        <f t="shared" si="0"/>
        <v>307</v>
      </c>
      <c r="P107" s="22">
        <f t="shared" si="0"/>
        <v>1651</v>
      </c>
      <c r="Q107" s="22">
        <f t="shared" si="0"/>
        <v>4</v>
      </c>
      <c r="R107" s="22">
        <f t="shared" si="0"/>
        <v>14</v>
      </c>
      <c r="S107" s="17">
        <f t="shared" si="2"/>
        <v>27858</v>
      </c>
      <c r="T107" s="17">
        <f t="shared" si="3"/>
        <v>6260</v>
      </c>
    </row>
    <row r="108" spans="1:20" ht="15.75" thickBot="1" x14ac:dyDescent="0.3">
      <c r="A108" s="15" t="s">
        <v>50</v>
      </c>
      <c r="B108" s="22">
        <f t="shared" si="0"/>
        <v>1686</v>
      </c>
      <c r="C108" s="22">
        <f t="shared" si="0"/>
        <v>2471</v>
      </c>
      <c r="D108" s="22">
        <f t="shared" si="0"/>
        <v>3396</v>
      </c>
      <c r="E108" s="22">
        <f t="shared" si="0"/>
        <v>6501</v>
      </c>
      <c r="F108" s="22">
        <f t="shared" si="0"/>
        <v>433</v>
      </c>
      <c r="G108" s="22">
        <f t="shared" si="0"/>
        <v>8465</v>
      </c>
      <c r="H108" s="22">
        <f t="shared" si="0"/>
        <v>8287</v>
      </c>
      <c r="I108" s="22">
        <f t="shared" si="0"/>
        <v>3091</v>
      </c>
      <c r="J108" s="22">
        <f t="shared" si="0"/>
        <v>6177</v>
      </c>
      <c r="K108" s="22">
        <f t="shared" si="0"/>
        <v>1331</v>
      </c>
      <c r="L108" s="22">
        <f t="shared" si="0"/>
        <v>9310</v>
      </c>
      <c r="M108" s="22">
        <f t="shared" si="0"/>
        <v>6982</v>
      </c>
      <c r="N108" s="22">
        <f t="shared" si="0"/>
        <v>3157</v>
      </c>
      <c r="O108" s="22">
        <f t="shared" si="0"/>
        <v>744</v>
      </c>
      <c r="P108" s="22">
        <f t="shared" si="0"/>
        <v>2894</v>
      </c>
      <c r="Q108" s="22">
        <f t="shared" si="0"/>
        <v>10</v>
      </c>
      <c r="R108" s="22">
        <f t="shared" si="0"/>
        <v>8</v>
      </c>
      <c r="S108" s="17">
        <f t="shared" si="2"/>
        <v>64943</v>
      </c>
      <c r="T108" s="17">
        <f t="shared" si="3"/>
        <v>16120</v>
      </c>
    </row>
    <row r="109" spans="1:20" ht="15.75" thickBot="1" x14ac:dyDescent="0.3">
      <c r="A109" s="16" t="s">
        <v>51</v>
      </c>
      <c r="B109" s="22">
        <f t="shared" si="0"/>
        <v>104083</v>
      </c>
      <c r="C109" s="22">
        <f t="shared" ref="C109:R109" si="4">+C21+C43+C65+C87</f>
        <v>3792</v>
      </c>
      <c r="D109" s="22">
        <f t="shared" si="4"/>
        <v>80521</v>
      </c>
      <c r="E109" s="22">
        <f t="shared" si="4"/>
        <v>245496</v>
      </c>
      <c r="F109" s="22">
        <f t="shared" si="4"/>
        <v>18786</v>
      </c>
      <c r="G109" s="22">
        <f t="shared" si="4"/>
        <v>373741</v>
      </c>
      <c r="H109" s="22">
        <f t="shared" si="4"/>
        <v>480213</v>
      </c>
      <c r="I109" s="22">
        <f t="shared" si="4"/>
        <v>81826</v>
      </c>
      <c r="J109" s="22">
        <f t="shared" si="4"/>
        <v>201801</v>
      </c>
      <c r="K109" s="22">
        <f t="shared" si="4"/>
        <v>117066</v>
      </c>
      <c r="L109" s="22">
        <f t="shared" si="4"/>
        <v>496660</v>
      </c>
      <c r="M109" s="22">
        <f t="shared" si="4"/>
        <v>355382</v>
      </c>
      <c r="N109" s="22">
        <f t="shared" si="4"/>
        <v>148049</v>
      </c>
      <c r="O109" s="22">
        <f t="shared" si="4"/>
        <v>81874</v>
      </c>
      <c r="P109" s="22">
        <f t="shared" si="4"/>
        <v>215170</v>
      </c>
      <c r="Q109" s="22">
        <f t="shared" si="4"/>
        <v>42570</v>
      </c>
      <c r="R109" s="22">
        <f t="shared" si="4"/>
        <v>425</v>
      </c>
      <c r="S109" s="17">
        <f t="shared" si="2"/>
        <v>3047455</v>
      </c>
      <c r="T109" s="17">
        <f t="shared" si="3"/>
        <v>496472</v>
      </c>
    </row>
    <row r="110" spans="1:20" ht="15.75" thickBot="1" x14ac:dyDescent="0.3">
      <c r="A110" s="18" t="s">
        <v>52</v>
      </c>
      <c r="B110" s="17">
        <f>+SUM(B94:B109)</f>
        <v>311488</v>
      </c>
      <c r="C110" s="17">
        <f t="shared" ref="C110:R110" si="5">+SUM(C94:C109)</f>
        <v>43355</v>
      </c>
      <c r="D110" s="17">
        <f t="shared" si="5"/>
        <v>206330</v>
      </c>
      <c r="E110" s="17">
        <f t="shared" si="5"/>
        <v>480813</v>
      </c>
      <c r="F110" s="17">
        <f t="shared" si="5"/>
        <v>41427</v>
      </c>
      <c r="G110" s="17">
        <f t="shared" si="5"/>
        <v>748217</v>
      </c>
      <c r="H110" s="17">
        <f t="shared" si="5"/>
        <v>791046</v>
      </c>
      <c r="I110" s="17">
        <f t="shared" si="5"/>
        <v>134050</v>
      </c>
      <c r="J110" s="17">
        <f t="shared" si="5"/>
        <v>384020</v>
      </c>
      <c r="K110" s="17">
        <f t="shared" si="5"/>
        <v>175330</v>
      </c>
      <c r="L110" s="17">
        <f t="shared" si="5"/>
        <v>803104</v>
      </c>
      <c r="M110" s="17">
        <f t="shared" si="5"/>
        <v>713325</v>
      </c>
      <c r="N110" s="17">
        <f t="shared" si="5"/>
        <v>392695</v>
      </c>
      <c r="O110" s="17">
        <f t="shared" si="5"/>
        <v>125664</v>
      </c>
      <c r="P110" s="17">
        <f t="shared" si="5"/>
        <v>389267</v>
      </c>
      <c r="Q110" s="17">
        <f t="shared" si="5"/>
        <v>62844</v>
      </c>
      <c r="R110" s="17">
        <f t="shared" si="5"/>
        <v>733</v>
      </c>
      <c r="S110" s="17">
        <f>+SUM(B110:R110)</f>
        <v>5803708</v>
      </c>
      <c r="T110" s="17">
        <f>+SUM(T94:T109)</f>
        <v>1430416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1797.7695891303601</v>
      </c>
      <c r="C6" s="27">
        <v>203.06857426274087</v>
      </c>
      <c r="D6" s="27">
        <v>2919.1107550268998</v>
      </c>
      <c r="E6" s="27">
        <v>4843.3605552821136</v>
      </c>
      <c r="F6" s="27">
        <v>246.48323496718893</v>
      </c>
      <c r="G6" s="27">
        <v>6589.3126461523261</v>
      </c>
      <c r="H6" s="27">
        <v>5054.8319671005547</v>
      </c>
      <c r="I6" s="27">
        <v>1219.8119185023952</v>
      </c>
      <c r="J6" s="27">
        <v>3254.2614321182946</v>
      </c>
      <c r="K6" s="27">
        <v>1321.6087943073815</v>
      </c>
      <c r="L6" s="27">
        <v>3912.0460595254053</v>
      </c>
      <c r="M6" s="27">
        <v>5912.4868046137935</v>
      </c>
      <c r="N6" s="27">
        <v>2465.7951748084797</v>
      </c>
      <c r="O6" s="27">
        <v>281.49505811593735</v>
      </c>
      <c r="P6" s="27">
        <v>2797.7072582586143</v>
      </c>
      <c r="Q6" s="27">
        <v>739.44970490156686</v>
      </c>
      <c r="R6" s="28">
        <v>1.4004729259499371</v>
      </c>
      <c r="S6" s="29">
        <v>43560</v>
      </c>
      <c r="T6" s="30">
        <v>7007</v>
      </c>
    </row>
    <row r="7" spans="1:20" x14ac:dyDescent="0.25">
      <c r="A7" s="15" t="s">
        <v>37</v>
      </c>
      <c r="B7" s="31">
        <v>989.91435584022156</v>
      </c>
      <c r="C7" s="32">
        <v>30.804991726423111</v>
      </c>
      <c r="D7" s="32">
        <v>7320.4414878297976</v>
      </c>
      <c r="E7" s="32">
        <v>5804.5116318189757</v>
      </c>
      <c r="F7" s="32">
        <v>408.57146921361181</v>
      </c>
      <c r="G7" s="32">
        <v>10221.886646062276</v>
      </c>
      <c r="H7" s="32">
        <v>11307.255943370559</v>
      </c>
      <c r="I7" s="32">
        <v>2081.7689145645932</v>
      </c>
      <c r="J7" s="32">
        <v>5998.1574844150118</v>
      </c>
      <c r="K7" s="32">
        <v>2050.2545973707856</v>
      </c>
      <c r="L7" s="32">
        <v>8654.7840241901249</v>
      </c>
      <c r="M7" s="32">
        <v>8735.3632464306938</v>
      </c>
      <c r="N7" s="32">
        <v>3198.1458680185519</v>
      </c>
      <c r="O7" s="32">
        <v>327.50570151249832</v>
      </c>
      <c r="P7" s="32">
        <v>4623.2820642041261</v>
      </c>
      <c r="Q7" s="32">
        <v>1000.3515734317401</v>
      </c>
      <c r="R7" s="33">
        <v>0</v>
      </c>
      <c r="S7" s="34">
        <v>72752.999999999985</v>
      </c>
      <c r="T7" s="35">
        <v>7029</v>
      </c>
    </row>
    <row r="8" spans="1:20" x14ac:dyDescent="0.25">
      <c r="A8" s="15" t="s">
        <v>38</v>
      </c>
      <c r="B8" s="31">
        <v>1206.2127696323134</v>
      </c>
      <c r="C8" s="32">
        <v>17.327012701586426</v>
      </c>
      <c r="D8" s="32">
        <v>24326.764853596062</v>
      </c>
      <c r="E8" s="32">
        <v>14570.212784877769</v>
      </c>
      <c r="F8" s="32">
        <v>447.61449479098269</v>
      </c>
      <c r="G8" s="32">
        <v>21824.996905088876</v>
      </c>
      <c r="H8" s="32">
        <v>16691.327923096975</v>
      </c>
      <c r="I8" s="32">
        <v>3443.7437744403019</v>
      </c>
      <c r="J8" s="32">
        <v>11020.521547355891</v>
      </c>
      <c r="K8" s="32">
        <v>3670.980326432983</v>
      </c>
      <c r="L8" s="32">
        <v>20475.836280668482</v>
      </c>
      <c r="M8" s="32">
        <v>18587.251756083439</v>
      </c>
      <c r="N8" s="32">
        <v>4478.130334781883</v>
      </c>
      <c r="O8" s="32">
        <v>551.5765710005013</v>
      </c>
      <c r="P8" s="32">
        <v>9361.4600811789915</v>
      </c>
      <c r="Q8" s="32">
        <v>778.27165384625698</v>
      </c>
      <c r="R8" s="33">
        <v>18.770930426718625</v>
      </c>
      <c r="S8" s="34">
        <v>151471</v>
      </c>
      <c r="T8" s="35">
        <v>10660</v>
      </c>
    </row>
    <row r="9" spans="1:20" x14ac:dyDescent="0.25">
      <c r="A9" s="15" t="s">
        <v>39</v>
      </c>
      <c r="B9" s="31">
        <v>3757.405014898327</v>
      </c>
      <c r="C9" s="32">
        <v>36.993361091465786</v>
      </c>
      <c r="D9" s="32">
        <v>10979.380578170469</v>
      </c>
      <c r="E9" s="32">
        <v>3178.0498526125102</v>
      </c>
      <c r="F9" s="32">
        <v>399.81286410391874</v>
      </c>
      <c r="G9" s="32">
        <v>8371.0818421757995</v>
      </c>
      <c r="H9" s="32">
        <v>5450.2959165767752</v>
      </c>
      <c r="I9" s="32">
        <v>1038.6597537219241</v>
      </c>
      <c r="J9" s="32">
        <v>4575.5274236518972</v>
      </c>
      <c r="K9" s="32">
        <v>1388.4070834640754</v>
      </c>
      <c r="L9" s="32">
        <v>8348.5834759350746</v>
      </c>
      <c r="M9" s="32">
        <v>7773.8226850934807</v>
      </c>
      <c r="N9" s="32">
        <v>1163.6012737543988</v>
      </c>
      <c r="O9" s="32">
        <v>196.34937810085688</v>
      </c>
      <c r="P9" s="32">
        <v>3767.3647659614126</v>
      </c>
      <c r="Q9" s="32">
        <v>147.97344436586314</v>
      </c>
      <c r="R9" s="33">
        <v>5.6912863217639664</v>
      </c>
      <c r="S9" s="34">
        <v>60579.000000000007</v>
      </c>
      <c r="T9" s="35">
        <v>5487</v>
      </c>
    </row>
    <row r="10" spans="1:20" x14ac:dyDescent="0.25">
      <c r="A10" s="15" t="s">
        <v>40</v>
      </c>
      <c r="B10" s="31">
        <v>7807.4141933581241</v>
      </c>
      <c r="C10" s="32">
        <v>502.40938702162708</v>
      </c>
      <c r="D10" s="32">
        <v>11457.148500730105</v>
      </c>
      <c r="E10" s="32">
        <v>6845.5009041569356</v>
      </c>
      <c r="F10" s="32">
        <v>716.93681123196382</v>
      </c>
      <c r="G10" s="32">
        <v>23944.028637669839</v>
      </c>
      <c r="H10" s="32">
        <v>13380.975079132484</v>
      </c>
      <c r="I10" s="32">
        <v>3927.9279348963564</v>
      </c>
      <c r="J10" s="32">
        <v>6123.0279013324471</v>
      </c>
      <c r="K10" s="32">
        <v>3061.513950666224</v>
      </c>
      <c r="L10" s="32">
        <v>16288.859713106141</v>
      </c>
      <c r="M10" s="32">
        <v>16048.928331987381</v>
      </c>
      <c r="N10" s="32">
        <v>5768.711639410858</v>
      </c>
      <c r="O10" s="32">
        <v>631.12584154782905</v>
      </c>
      <c r="P10" s="32">
        <v>6409.5258162456066</v>
      </c>
      <c r="Q10" s="32">
        <v>1626.2562803041649</v>
      </c>
      <c r="R10" s="33">
        <v>146.70907720190763</v>
      </c>
      <c r="S10" s="34">
        <v>124686.99999999999</v>
      </c>
      <c r="T10" s="35">
        <v>14795</v>
      </c>
    </row>
    <row r="11" spans="1:20" x14ac:dyDescent="0.25">
      <c r="A11" s="15" t="s">
        <v>41</v>
      </c>
      <c r="B11" s="31">
        <v>15616.260741159665</v>
      </c>
      <c r="C11" s="32">
        <v>480.04023751666722</v>
      </c>
      <c r="D11" s="32">
        <v>13520.425901921402</v>
      </c>
      <c r="E11" s="32">
        <v>22670.517631821094</v>
      </c>
      <c r="F11" s="32">
        <v>2140.8868470598627</v>
      </c>
      <c r="G11" s="32">
        <v>62716.350203129623</v>
      </c>
      <c r="H11" s="32">
        <v>33036.917101795167</v>
      </c>
      <c r="I11" s="32">
        <v>8551.1990863097617</v>
      </c>
      <c r="J11" s="32">
        <v>25765.021389622969</v>
      </c>
      <c r="K11" s="32">
        <v>10030.197655716522</v>
      </c>
      <c r="L11" s="32">
        <v>43127.023316092447</v>
      </c>
      <c r="M11" s="32">
        <v>40560.822555577572</v>
      </c>
      <c r="N11" s="32">
        <v>15333.793334518024</v>
      </c>
      <c r="O11" s="32">
        <v>3104.0543975756195</v>
      </c>
      <c r="P11" s="32">
        <v>21640.688545106779</v>
      </c>
      <c r="Q11" s="32">
        <v>4950.1255360641535</v>
      </c>
      <c r="R11" s="33">
        <v>41.67551901270101</v>
      </c>
      <c r="S11" s="34">
        <v>323286.00000000006</v>
      </c>
      <c r="T11" s="35">
        <v>56432</v>
      </c>
    </row>
    <row r="12" spans="1:20" x14ac:dyDescent="0.25">
      <c r="A12" s="15" t="s">
        <v>42</v>
      </c>
      <c r="B12" s="31">
        <v>40513.607692005491</v>
      </c>
      <c r="C12" s="32">
        <v>405.55018037069055</v>
      </c>
      <c r="D12" s="32">
        <v>10411.416076008258</v>
      </c>
      <c r="E12" s="32">
        <v>25985.878146869512</v>
      </c>
      <c r="F12" s="32">
        <v>1173.2583407431912</v>
      </c>
      <c r="G12" s="32">
        <v>33221.00601751051</v>
      </c>
      <c r="H12" s="32">
        <v>24906.079929997759</v>
      </c>
      <c r="I12" s="32">
        <v>2902.2706323647362</v>
      </c>
      <c r="J12" s="32">
        <v>10230.858626877171</v>
      </c>
      <c r="K12" s="32">
        <v>5304.1749542258203</v>
      </c>
      <c r="L12" s="32">
        <v>20578.542408593632</v>
      </c>
      <c r="M12" s="32">
        <v>25293.033696993713</v>
      </c>
      <c r="N12" s="32">
        <v>5935.0307903580033</v>
      </c>
      <c r="O12" s="32">
        <v>1341.8203498684577</v>
      </c>
      <c r="P12" s="32">
        <v>12442.191914906656</v>
      </c>
      <c r="Q12" s="32">
        <v>447.2734499561526</v>
      </c>
      <c r="R12" s="33">
        <v>5.0067923502554397</v>
      </c>
      <c r="S12" s="34">
        <v>221097.00000000003</v>
      </c>
      <c r="T12" s="35">
        <v>34457</v>
      </c>
    </row>
    <row r="13" spans="1:20" x14ac:dyDescent="0.25">
      <c r="A13" s="15" t="s">
        <v>43</v>
      </c>
      <c r="B13" s="31">
        <v>33392.547970509186</v>
      </c>
      <c r="C13" s="32">
        <v>72.274020331722767</v>
      </c>
      <c r="D13" s="32">
        <v>4448.753404907492</v>
      </c>
      <c r="E13" s="32">
        <v>16594.074003379268</v>
      </c>
      <c r="F13" s="32">
        <v>1361.7082467045038</v>
      </c>
      <c r="G13" s="32">
        <v>28997.589433007695</v>
      </c>
      <c r="H13" s="32">
        <v>22753.791645287456</v>
      </c>
      <c r="I13" s="32">
        <v>1910.3337646771265</v>
      </c>
      <c r="J13" s="32">
        <v>9374.5769411807742</v>
      </c>
      <c r="K13" s="32">
        <v>5391.2928660801426</v>
      </c>
      <c r="L13" s="32">
        <v>18984.044448439643</v>
      </c>
      <c r="M13" s="32">
        <v>21932.959834829126</v>
      </c>
      <c r="N13" s="32">
        <v>7676.1374633852884</v>
      </c>
      <c r="O13" s="32">
        <v>739.16611702898274</v>
      </c>
      <c r="P13" s="32">
        <v>10764.209241195258</v>
      </c>
      <c r="Q13" s="32">
        <v>182.32764220048244</v>
      </c>
      <c r="R13" s="33">
        <v>8.2129568558775876</v>
      </c>
      <c r="S13" s="34">
        <v>184584.00000000003</v>
      </c>
      <c r="T13" s="35">
        <v>22858</v>
      </c>
    </row>
    <row r="14" spans="1:20" x14ac:dyDescent="0.25">
      <c r="A14" s="15" t="s">
        <v>44</v>
      </c>
      <c r="B14" s="31">
        <v>9833.3461977688694</v>
      </c>
      <c r="C14" s="32">
        <v>59.999616248202599</v>
      </c>
      <c r="D14" s="32">
        <v>2228.6221095828587</v>
      </c>
      <c r="E14" s="32">
        <v>6574.0488621041968</v>
      </c>
      <c r="F14" s="32">
        <v>390.90659070798665</v>
      </c>
      <c r="G14" s="32">
        <v>14158.318535660143</v>
      </c>
      <c r="H14" s="32">
        <v>8581.3087511349768</v>
      </c>
      <c r="I14" s="32">
        <v>959.99385997124136</v>
      </c>
      <c r="J14" s="32">
        <v>4667.9246898554293</v>
      </c>
      <c r="K14" s="32">
        <v>2051.5777873959273</v>
      </c>
      <c r="L14" s="32">
        <v>7630.4057421104317</v>
      </c>
      <c r="M14" s="32">
        <v>8811.0598744457493</v>
      </c>
      <c r="N14" s="32">
        <v>4875.1960914401279</v>
      </c>
      <c r="O14" s="32">
        <v>387.2702503293076</v>
      </c>
      <c r="P14" s="32">
        <v>3682.4764472334336</v>
      </c>
      <c r="Q14" s="32">
        <v>134.54459401112098</v>
      </c>
      <c r="R14" s="33">
        <v>0</v>
      </c>
      <c r="S14" s="34">
        <v>75027.000000000015</v>
      </c>
      <c r="T14" s="35">
        <v>7053</v>
      </c>
    </row>
    <row r="15" spans="1:20" x14ac:dyDescent="0.25">
      <c r="A15" s="15" t="s">
        <v>45</v>
      </c>
      <c r="B15" s="31">
        <v>14487.00211822506</v>
      </c>
      <c r="C15" s="32">
        <v>2345.7183026471994</v>
      </c>
      <c r="D15" s="32">
        <v>4782.9889019167058</v>
      </c>
      <c r="E15" s="32">
        <v>24327.813553810767</v>
      </c>
      <c r="F15" s="32">
        <v>1821.1483868653363</v>
      </c>
      <c r="G15" s="32">
        <v>58349.742778349086</v>
      </c>
      <c r="H15" s="32">
        <v>24097.342135286657</v>
      </c>
      <c r="I15" s="32">
        <v>2795.3496590316536</v>
      </c>
      <c r="J15" s="32">
        <v>19780.77506886467</v>
      </c>
      <c r="K15" s="32">
        <v>6612.7976411652326</v>
      </c>
      <c r="L15" s="32">
        <v>28626.176206039505</v>
      </c>
      <c r="M15" s="32">
        <v>34988.556179432868</v>
      </c>
      <c r="N15" s="32">
        <v>14888.559681788534</v>
      </c>
      <c r="O15" s="32">
        <v>4021.2313759666276</v>
      </c>
      <c r="P15" s="32">
        <v>15793.478134889319</v>
      </c>
      <c r="Q15" s="32">
        <v>424.18052489099449</v>
      </c>
      <c r="R15" s="33">
        <v>14.139350829699817</v>
      </c>
      <c r="S15" s="34">
        <v>258156.99999999991</v>
      </c>
      <c r="T15" s="35">
        <v>33599</v>
      </c>
    </row>
    <row r="16" spans="1:20" x14ac:dyDescent="0.25">
      <c r="A16" s="15" t="s">
        <v>46</v>
      </c>
      <c r="B16" s="31">
        <v>7262.5470375156156</v>
      </c>
      <c r="C16" s="32">
        <v>748.89451763383454</v>
      </c>
      <c r="D16" s="32">
        <v>3164.6898488379775</v>
      </c>
      <c r="E16" s="32">
        <v>14132.738469053507</v>
      </c>
      <c r="F16" s="32">
        <v>1242.1880803361209</v>
      </c>
      <c r="G16" s="32">
        <v>26471.487910878459</v>
      </c>
      <c r="H16" s="32">
        <v>16745.729122971559</v>
      </c>
      <c r="I16" s="32">
        <v>2980.9257864946753</v>
      </c>
      <c r="J16" s="32">
        <v>6725.2966226913441</v>
      </c>
      <c r="K16" s="32">
        <v>3965.7831283666701</v>
      </c>
      <c r="L16" s="32">
        <v>10249.883198278079</v>
      </c>
      <c r="M16" s="32">
        <v>15579.139587682275</v>
      </c>
      <c r="N16" s="32">
        <v>9414.8047599328511</v>
      </c>
      <c r="O16" s="32">
        <v>776.57105415508477</v>
      </c>
      <c r="P16" s="32">
        <v>6329.6849535934689</v>
      </c>
      <c r="Q16" s="32">
        <v>408.63592157846188</v>
      </c>
      <c r="R16" s="33">
        <v>0</v>
      </c>
      <c r="S16" s="34">
        <v>126199</v>
      </c>
      <c r="T16" s="35">
        <v>14678</v>
      </c>
    </row>
    <row r="17" spans="1:20" x14ac:dyDescent="0.25">
      <c r="A17" s="15" t="s">
        <v>47</v>
      </c>
      <c r="B17" s="31">
        <v>6915.0471477753345</v>
      </c>
      <c r="C17" s="32">
        <v>684.54972204467435</v>
      </c>
      <c r="D17" s="32">
        <v>1613.6394218102841</v>
      </c>
      <c r="E17" s="32">
        <v>6827.2479683780184</v>
      </c>
      <c r="F17" s="32">
        <v>300.09881179683595</v>
      </c>
      <c r="G17" s="32">
        <v>9819.9225381817341</v>
      </c>
      <c r="H17" s="32">
        <v>6611.5012550321844</v>
      </c>
      <c r="I17" s="32">
        <v>1922.2545512391923</v>
      </c>
      <c r="J17" s="32">
        <v>4027.6099315679417</v>
      </c>
      <c r="K17" s="32">
        <v>1900.9637571590115</v>
      </c>
      <c r="L17" s="32">
        <v>6441.1749023907378</v>
      </c>
      <c r="M17" s="32">
        <v>8224.1347422633298</v>
      </c>
      <c r="N17" s="32">
        <v>5072.2782277688193</v>
      </c>
      <c r="O17" s="32">
        <v>978.15991088374108</v>
      </c>
      <c r="P17" s="32">
        <v>3753.4656116021815</v>
      </c>
      <c r="Q17" s="32">
        <v>90.840721408771969</v>
      </c>
      <c r="R17" s="33">
        <v>8.1107786972117815</v>
      </c>
      <c r="S17" s="34">
        <v>65191</v>
      </c>
      <c r="T17" s="35">
        <v>13610</v>
      </c>
    </row>
    <row r="18" spans="1:20" x14ac:dyDescent="0.25">
      <c r="A18" s="15" t="s">
        <v>48</v>
      </c>
      <c r="B18" s="31">
        <v>8638.5224223045898</v>
      </c>
      <c r="C18" s="32">
        <v>15490.964482960637</v>
      </c>
      <c r="D18" s="32">
        <v>2958.3439116765112</v>
      </c>
      <c r="E18" s="32">
        <v>16448.075748503037</v>
      </c>
      <c r="F18" s="32">
        <v>868.51914840128563</v>
      </c>
      <c r="G18" s="32">
        <v>20555.744179876336</v>
      </c>
      <c r="H18" s="32">
        <v>20768.523461224184</v>
      </c>
      <c r="I18" s="32">
        <v>2925.1218677485922</v>
      </c>
      <c r="J18" s="32">
        <v>11256.735884242897</v>
      </c>
      <c r="K18" s="32">
        <v>5884.2567804710052</v>
      </c>
      <c r="L18" s="32">
        <v>15794.7088845873</v>
      </c>
      <c r="M18" s="32">
        <v>19010.904234408576</v>
      </c>
      <c r="N18" s="32">
        <v>5566.2743600180765</v>
      </c>
      <c r="O18" s="32">
        <v>1344.7017780347774</v>
      </c>
      <c r="P18" s="32">
        <v>7306.4766610042589</v>
      </c>
      <c r="Q18" s="32">
        <v>145.54419244611711</v>
      </c>
      <c r="R18" s="33">
        <v>1.5820020918056206</v>
      </c>
      <c r="S18" s="34">
        <v>154965</v>
      </c>
      <c r="T18" s="35">
        <v>15643</v>
      </c>
    </row>
    <row r="19" spans="1:20" x14ac:dyDescent="0.25">
      <c r="A19" s="15" t="s">
        <v>49</v>
      </c>
      <c r="B19" s="31">
        <v>1067.9030991005302</v>
      </c>
      <c r="C19" s="32">
        <v>1012.2753003866792</v>
      </c>
      <c r="D19" s="32">
        <v>982.36325388290606</v>
      </c>
      <c r="E19" s="32">
        <v>1321.5099106451098</v>
      </c>
      <c r="F19" s="32">
        <v>323.6526470624076</v>
      </c>
      <c r="G19" s="32">
        <v>2723.3949966079117</v>
      </c>
      <c r="H19" s="32">
        <v>2364.7732304313813</v>
      </c>
      <c r="I19" s="32">
        <v>206.58679599728146</v>
      </c>
      <c r="J19" s="32">
        <v>1241.7803190649092</v>
      </c>
      <c r="K19" s="32">
        <v>699.48997957204529</v>
      </c>
      <c r="L19" s="32">
        <v>1994.6385542695853</v>
      </c>
      <c r="M19" s="32">
        <v>2380.9904691523566</v>
      </c>
      <c r="N19" s="32">
        <v>1169.4749404658605</v>
      </c>
      <c r="O19" s="32">
        <v>134.28141739823295</v>
      </c>
      <c r="P19" s="32">
        <v>1398.4419726961805</v>
      </c>
      <c r="Q19" s="32">
        <v>3.4431132666213573</v>
      </c>
      <c r="R19" s="33">
        <v>0</v>
      </c>
      <c r="S19" s="34">
        <v>19025</v>
      </c>
      <c r="T19" s="35">
        <v>3063</v>
      </c>
    </row>
    <row r="20" spans="1:20" x14ac:dyDescent="0.25">
      <c r="A20" s="15" t="s">
        <v>50</v>
      </c>
      <c r="B20" s="31">
        <v>1472.696259400793</v>
      </c>
      <c r="C20" s="32">
        <v>2425.121352440126</v>
      </c>
      <c r="D20" s="32">
        <v>3388.9300123285348</v>
      </c>
      <c r="E20" s="32">
        <v>5901.7469908652447</v>
      </c>
      <c r="F20" s="32">
        <v>433.41876743888207</v>
      </c>
      <c r="G20" s="32">
        <v>8357.646135156574</v>
      </c>
      <c r="H20" s="32">
        <v>6837.7291540114684</v>
      </c>
      <c r="I20" s="32">
        <v>2966.4731981517252</v>
      </c>
      <c r="J20" s="32">
        <v>5987.3345490268139</v>
      </c>
      <c r="K20" s="32">
        <v>1297.3050072076267</v>
      </c>
      <c r="L20" s="32">
        <v>5505.4302190826093</v>
      </c>
      <c r="M20" s="32">
        <v>5930.7202989532061</v>
      </c>
      <c r="N20" s="32">
        <v>1730.7237746465089</v>
      </c>
      <c r="O20" s="32">
        <v>360.90123047439982</v>
      </c>
      <c r="P20" s="32">
        <v>2469.3907790754201</v>
      </c>
      <c r="Q20" s="32">
        <v>6.7458173920448568</v>
      </c>
      <c r="R20" s="33">
        <v>1.6864543480112142</v>
      </c>
      <c r="S20" s="34">
        <v>55074.000000000007</v>
      </c>
      <c r="T20" s="35">
        <v>7155</v>
      </c>
    </row>
    <row r="21" spans="1:20" ht="15.75" thickBot="1" x14ac:dyDescent="0.3">
      <c r="A21" s="16" t="s">
        <v>51</v>
      </c>
      <c r="B21" s="36">
        <v>48308.623223439135</v>
      </c>
      <c r="C21" s="37">
        <v>2489.4771981952708</v>
      </c>
      <c r="D21" s="37">
        <v>31339.305696635623</v>
      </c>
      <c r="E21" s="37">
        <v>164166.47527995397</v>
      </c>
      <c r="F21" s="37">
        <v>8473.0106465660101</v>
      </c>
      <c r="G21" s="37">
        <v>296170.32187327271</v>
      </c>
      <c r="H21" s="37">
        <v>255825.60136055443</v>
      </c>
      <c r="I21" s="37">
        <v>58903.485136847914</v>
      </c>
      <c r="J21" s="37">
        <v>125950.6138442073</v>
      </c>
      <c r="K21" s="37">
        <v>102195.27390914614</v>
      </c>
      <c r="L21" s="37">
        <v>314416.95484625915</v>
      </c>
      <c r="M21" s="37">
        <v>249766.82570205242</v>
      </c>
      <c r="N21" s="37">
        <v>66141.037797730154</v>
      </c>
      <c r="O21" s="37">
        <v>22987.132424723342</v>
      </c>
      <c r="P21" s="37">
        <v>157272.8735162052</v>
      </c>
      <c r="Q21" s="37">
        <v>16467.21740108716</v>
      </c>
      <c r="R21" s="38">
        <v>375.77014312381442</v>
      </c>
      <c r="S21" s="17">
        <v>1921249.9999999998</v>
      </c>
      <c r="T21" s="39">
        <v>149709</v>
      </c>
    </row>
    <row r="22" spans="1:20" ht="15.75" thickBot="1" x14ac:dyDescent="0.3">
      <c r="A22" s="18" t="s">
        <v>52</v>
      </c>
      <c r="B22" s="40">
        <v>203066.81983206363</v>
      </c>
      <c r="C22" s="40">
        <v>27005.468257579545</v>
      </c>
      <c r="D22" s="40">
        <v>135842.3247148619</v>
      </c>
      <c r="E22" s="40">
        <v>340191.76229413203</v>
      </c>
      <c r="F22" s="40">
        <v>20748.215387990087</v>
      </c>
      <c r="G22" s="40">
        <v>632492.83127877978</v>
      </c>
      <c r="H22" s="40">
        <v>474413.98397700459</v>
      </c>
      <c r="I22" s="40">
        <v>98735.906634959465</v>
      </c>
      <c r="J22" s="40">
        <v>255980.02365607576</v>
      </c>
      <c r="K22" s="40">
        <v>156825.87821874762</v>
      </c>
      <c r="L22" s="40">
        <v>531029.09227956831</v>
      </c>
      <c r="M22" s="40">
        <v>489537</v>
      </c>
      <c r="N22" s="40">
        <v>154877.69551282644</v>
      </c>
      <c r="O22" s="40">
        <v>38163.342856716197</v>
      </c>
      <c r="P22" s="40">
        <v>269812.71776335692</v>
      </c>
      <c r="Q22" s="40">
        <v>27553.181571151672</v>
      </c>
      <c r="R22" s="40">
        <v>628.75576418571711</v>
      </c>
      <c r="S22" s="41">
        <v>3856905</v>
      </c>
      <c r="T22" s="40">
        <v>403235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37</v>
      </c>
      <c r="C28" s="24">
        <v>68</v>
      </c>
      <c r="D28" s="24">
        <v>75</v>
      </c>
      <c r="E28" s="24">
        <v>331</v>
      </c>
      <c r="F28" s="24">
        <v>46</v>
      </c>
      <c r="G28" s="24">
        <v>214</v>
      </c>
      <c r="H28" s="24">
        <v>1152</v>
      </c>
      <c r="I28" s="24">
        <v>299</v>
      </c>
      <c r="J28" s="24">
        <v>234</v>
      </c>
      <c r="K28" s="24">
        <v>47</v>
      </c>
      <c r="L28" s="24">
        <v>994</v>
      </c>
      <c r="M28" s="24">
        <v>498</v>
      </c>
      <c r="N28" s="24">
        <v>561</v>
      </c>
      <c r="O28" s="24">
        <v>213</v>
      </c>
      <c r="P28" s="24">
        <v>271</v>
      </c>
      <c r="Q28" s="24">
        <v>9</v>
      </c>
      <c r="R28" s="24">
        <v>0</v>
      </c>
      <c r="S28" s="17">
        <v>5049</v>
      </c>
      <c r="T28" s="17">
        <v>2830</v>
      </c>
    </row>
    <row r="29" spans="1:20" ht="15.75" thickBot="1" x14ac:dyDescent="0.3">
      <c r="A29" s="15" t="s">
        <v>37</v>
      </c>
      <c r="B29" s="24">
        <v>39</v>
      </c>
      <c r="C29" s="24">
        <v>105</v>
      </c>
      <c r="D29" s="24">
        <v>717</v>
      </c>
      <c r="E29" s="24">
        <v>492</v>
      </c>
      <c r="F29" s="24">
        <v>99</v>
      </c>
      <c r="G29" s="24">
        <v>1866</v>
      </c>
      <c r="H29" s="24">
        <v>1573</v>
      </c>
      <c r="I29" s="24">
        <v>566</v>
      </c>
      <c r="J29" s="24">
        <v>1005</v>
      </c>
      <c r="K29" s="24">
        <v>110</v>
      </c>
      <c r="L29" s="24">
        <v>1878</v>
      </c>
      <c r="M29" s="24">
        <v>1224</v>
      </c>
      <c r="N29" s="24">
        <v>1321</v>
      </c>
      <c r="O29" s="24">
        <v>124</v>
      </c>
      <c r="P29" s="24">
        <v>528</v>
      </c>
      <c r="Q29" s="24">
        <v>81</v>
      </c>
      <c r="R29" s="24">
        <v>1</v>
      </c>
      <c r="S29" s="17">
        <v>11729</v>
      </c>
      <c r="T29" s="17">
        <v>5323</v>
      </c>
    </row>
    <row r="30" spans="1:20" ht="15.75" thickBot="1" x14ac:dyDescent="0.3">
      <c r="A30" s="15" t="s">
        <v>38</v>
      </c>
      <c r="B30" s="24">
        <v>43</v>
      </c>
      <c r="C30" s="24">
        <v>108</v>
      </c>
      <c r="D30" s="24">
        <v>741</v>
      </c>
      <c r="E30" s="24">
        <v>1900</v>
      </c>
      <c r="F30" s="24">
        <v>399</v>
      </c>
      <c r="G30" s="24">
        <v>3482</v>
      </c>
      <c r="H30" s="24">
        <v>3095</v>
      </c>
      <c r="I30" s="24">
        <v>614</v>
      </c>
      <c r="J30" s="24">
        <v>1703</v>
      </c>
      <c r="K30" s="24">
        <v>288</v>
      </c>
      <c r="L30" s="24">
        <v>6834</v>
      </c>
      <c r="M30" s="24">
        <v>3761</v>
      </c>
      <c r="N30" s="24">
        <v>4207</v>
      </c>
      <c r="O30" s="24">
        <v>668</v>
      </c>
      <c r="P30" s="24">
        <v>3430</v>
      </c>
      <c r="Q30" s="24">
        <v>24</v>
      </c>
      <c r="R30" s="24">
        <v>0</v>
      </c>
      <c r="S30" s="17">
        <v>31297</v>
      </c>
      <c r="T30" s="17">
        <v>9800</v>
      </c>
    </row>
    <row r="31" spans="1:20" ht="15.75" thickBot="1" x14ac:dyDescent="0.3">
      <c r="A31" s="15" t="s">
        <v>39</v>
      </c>
      <c r="B31" s="24">
        <v>116</v>
      </c>
      <c r="C31" s="24">
        <v>105</v>
      </c>
      <c r="D31" s="24">
        <v>421</v>
      </c>
      <c r="E31" s="24">
        <v>325</v>
      </c>
      <c r="F31" s="24">
        <v>23</v>
      </c>
      <c r="G31" s="24">
        <v>1072</v>
      </c>
      <c r="H31" s="24">
        <v>1056</v>
      </c>
      <c r="I31" s="24">
        <v>571</v>
      </c>
      <c r="J31" s="24">
        <v>628</v>
      </c>
      <c r="K31" s="24">
        <v>33</v>
      </c>
      <c r="L31" s="24">
        <v>1658</v>
      </c>
      <c r="M31" s="24">
        <v>1622</v>
      </c>
      <c r="N31" s="24">
        <v>562</v>
      </c>
      <c r="O31" s="24">
        <v>110</v>
      </c>
      <c r="P31" s="24">
        <v>575</v>
      </c>
      <c r="Q31" s="24">
        <v>1</v>
      </c>
      <c r="R31" s="24">
        <v>0</v>
      </c>
      <c r="S31" s="17">
        <v>8878</v>
      </c>
      <c r="T31" s="17">
        <v>1324</v>
      </c>
    </row>
    <row r="32" spans="1:20" ht="15.75" thickBot="1" x14ac:dyDescent="0.3">
      <c r="A32" s="15" t="s">
        <v>40</v>
      </c>
      <c r="B32" s="24">
        <v>1024</v>
      </c>
      <c r="C32" s="24">
        <v>1</v>
      </c>
      <c r="D32" s="24">
        <v>1044</v>
      </c>
      <c r="E32" s="24">
        <v>645</v>
      </c>
      <c r="F32" s="24">
        <v>65</v>
      </c>
      <c r="G32" s="24">
        <v>817</v>
      </c>
      <c r="H32" s="24">
        <v>3692</v>
      </c>
      <c r="I32" s="24">
        <v>571</v>
      </c>
      <c r="J32" s="24">
        <v>1500</v>
      </c>
      <c r="K32" s="24">
        <v>85</v>
      </c>
      <c r="L32" s="24">
        <v>1663</v>
      </c>
      <c r="M32" s="24">
        <v>5688</v>
      </c>
      <c r="N32" s="24">
        <v>2676</v>
      </c>
      <c r="O32" s="24">
        <v>8998</v>
      </c>
      <c r="P32" s="24">
        <v>733</v>
      </c>
      <c r="Q32" s="24">
        <v>2</v>
      </c>
      <c r="R32" s="24">
        <v>0</v>
      </c>
      <c r="S32" s="17">
        <v>29204</v>
      </c>
      <c r="T32" s="17">
        <v>9389</v>
      </c>
    </row>
    <row r="33" spans="1:20" ht="15.75" thickBot="1" x14ac:dyDescent="0.3">
      <c r="A33" s="15" t="s">
        <v>41</v>
      </c>
      <c r="B33" s="24">
        <v>1452</v>
      </c>
      <c r="C33" s="24">
        <v>192</v>
      </c>
      <c r="D33" s="24">
        <v>684</v>
      </c>
      <c r="E33" s="24">
        <v>2792</v>
      </c>
      <c r="F33" s="24">
        <v>132</v>
      </c>
      <c r="G33" s="24">
        <v>3686</v>
      </c>
      <c r="H33" s="24">
        <v>6226</v>
      </c>
      <c r="I33" s="24">
        <v>426</v>
      </c>
      <c r="J33" s="24">
        <v>5772</v>
      </c>
      <c r="K33" s="24">
        <v>214</v>
      </c>
      <c r="L33" s="24">
        <v>5365</v>
      </c>
      <c r="M33" s="24">
        <v>8889</v>
      </c>
      <c r="N33" s="24">
        <v>5107</v>
      </c>
      <c r="O33" s="24">
        <v>900</v>
      </c>
      <c r="P33" s="24">
        <v>1180</v>
      </c>
      <c r="Q33" s="24">
        <v>532</v>
      </c>
      <c r="R33" s="24">
        <v>0</v>
      </c>
      <c r="S33" s="17">
        <v>43549</v>
      </c>
      <c r="T33" s="17">
        <v>18295</v>
      </c>
    </row>
    <row r="34" spans="1:20" ht="15.75" thickBot="1" x14ac:dyDescent="0.3">
      <c r="A34" s="15" t="s">
        <v>42</v>
      </c>
      <c r="B34" s="24">
        <v>277</v>
      </c>
      <c r="C34" s="24">
        <v>7</v>
      </c>
      <c r="D34" s="24">
        <v>130</v>
      </c>
      <c r="E34" s="24">
        <v>815</v>
      </c>
      <c r="F34" s="24">
        <v>42</v>
      </c>
      <c r="G34" s="24">
        <v>480</v>
      </c>
      <c r="H34" s="24">
        <v>2482</v>
      </c>
      <c r="I34" s="24">
        <v>98</v>
      </c>
      <c r="J34" s="24">
        <v>643</v>
      </c>
      <c r="K34" s="24">
        <v>90</v>
      </c>
      <c r="L34" s="24">
        <v>7652</v>
      </c>
      <c r="M34" s="24">
        <v>1209</v>
      </c>
      <c r="N34" s="24">
        <v>6077</v>
      </c>
      <c r="O34" s="24">
        <v>949</v>
      </c>
      <c r="P34" s="24">
        <v>4364</v>
      </c>
      <c r="Q34" s="24">
        <v>13</v>
      </c>
      <c r="R34" s="24">
        <v>0</v>
      </c>
      <c r="S34" s="17">
        <v>25328</v>
      </c>
      <c r="T34" s="17">
        <v>6769</v>
      </c>
    </row>
    <row r="35" spans="1:20" ht="15.75" thickBot="1" x14ac:dyDescent="0.3">
      <c r="A35" s="15" t="s">
        <v>43</v>
      </c>
      <c r="B35" s="24">
        <v>12480</v>
      </c>
      <c r="C35" s="24">
        <v>7</v>
      </c>
      <c r="D35" s="24">
        <v>177</v>
      </c>
      <c r="E35" s="24">
        <v>7262</v>
      </c>
      <c r="F35" s="24">
        <v>486</v>
      </c>
      <c r="G35" s="24">
        <v>4312</v>
      </c>
      <c r="H35" s="24">
        <v>7323</v>
      </c>
      <c r="I35" s="24">
        <v>519</v>
      </c>
      <c r="J35" s="24">
        <v>3083</v>
      </c>
      <c r="K35" s="24">
        <v>383</v>
      </c>
      <c r="L35" s="24">
        <v>4422</v>
      </c>
      <c r="M35" s="24">
        <v>13558</v>
      </c>
      <c r="N35" s="24">
        <v>5542</v>
      </c>
      <c r="O35" s="24">
        <v>1225</v>
      </c>
      <c r="P35" s="24">
        <v>2809</v>
      </c>
      <c r="Q35" s="24">
        <v>32</v>
      </c>
      <c r="R35" s="24">
        <v>0</v>
      </c>
      <c r="S35" s="17">
        <v>63620</v>
      </c>
      <c r="T35" s="17">
        <v>13832</v>
      </c>
    </row>
    <row r="36" spans="1:20" ht="15.75" thickBot="1" x14ac:dyDescent="0.3">
      <c r="A36" s="15" t="s">
        <v>44</v>
      </c>
      <c r="B36" s="24">
        <v>2049</v>
      </c>
      <c r="C36" s="24">
        <v>12</v>
      </c>
      <c r="D36" s="24">
        <v>48</v>
      </c>
      <c r="E36" s="24">
        <v>1337</v>
      </c>
      <c r="F36" s="24">
        <v>186</v>
      </c>
      <c r="G36" s="24">
        <v>586</v>
      </c>
      <c r="H36" s="24">
        <v>3011</v>
      </c>
      <c r="I36" s="24">
        <v>394</v>
      </c>
      <c r="J36" s="24">
        <v>954</v>
      </c>
      <c r="K36" s="24">
        <v>90</v>
      </c>
      <c r="L36" s="24">
        <v>1582</v>
      </c>
      <c r="M36" s="24">
        <v>3911</v>
      </c>
      <c r="N36" s="24">
        <v>4073</v>
      </c>
      <c r="O36" s="24">
        <v>175</v>
      </c>
      <c r="P36" s="24">
        <v>873</v>
      </c>
      <c r="Q36" s="24">
        <v>9</v>
      </c>
      <c r="R36" s="24">
        <v>0</v>
      </c>
      <c r="S36" s="17">
        <v>19290</v>
      </c>
      <c r="T36" s="17">
        <v>11868</v>
      </c>
    </row>
    <row r="37" spans="1:20" ht="15.75" thickBot="1" x14ac:dyDescent="0.3">
      <c r="A37" s="15" t="s">
        <v>45</v>
      </c>
      <c r="B37" s="24">
        <v>7080</v>
      </c>
      <c r="C37" s="24">
        <v>308</v>
      </c>
      <c r="D37" s="24">
        <v>267</v>
      </c>
      <c r="E37" s="24">
        <v>11404</v>
      </c>
      <c r="F37" s="24">
        <v>543</v>
      </c>
      <c r="G37" s="24">
        <v>3451</v>
      </c>
      <c r="H37" s="24">
        <v>13227</v>
      </c>
      <c r="I37" s="24">
        <v>790</v>
      </c>
      <c r="J37" s="24">
        <v>5828</v>
      </c>
      <c r="K37" s="24">
        <v>575</v>
      </c>
      <c r="L37" s="24">
        <v>9948</v>
      </c>
      <c r="M37" s="24">
        <v>17929</v>
      </c>
      <c r="N37" s="24">
        <v>7937</v>
      </c>
      <c r="O37" s="24">
        <v>2133</v>
      </c>
      <c r="P37" s="24">
        <v>6466</v>
      </c>
      <c r="Q37" s="24">
        <v>96</v>
      </c>
      <c r="R37" s="24">
        <v>0</v>
      </c>
      <c r="S37" s="17">
        <v>87982</v>
      </c>
      <c r="T37" s="17">
        <v>23335</v>
      </c>
    </row>
    <row r="38" spans="1:20" ht="15.75" thickBot="1" x14ac:dyDescent="0.3">
      <c r="A38" s="15" t="s">
        <v>46</v>
      </c>
      <c r="B38" s="24">
        <v>1724</v>
      </c>
      <c r="C38" s="24">
        <v>26</v>
      </c>
      <c r="D38" s="24">
        <v>162</v>
      </c>
      <c r="E38" s="24">
        <v>2019</v>
      </c>
      <c r="F38" s="24">
        <v>91</v>
      </c>
      <c r="G38" s="24">
        <v>2558</v>
      </c>
      <c r="H38" s="24">
        <v>4028</v>
      </c>
      <c r="I38" s="24">
        <v>194</v>
      </c>
      <c r="J38" s="24">
        <v>2905</v>
      </c>
      <c r="K38" s="24">
        <v>102</v>
      </c>
      <c r="L38" s="24">
        <v>3718</v>
      </c>
      <c r="M38" s="24">
        <v>20480</v>
      </c>
      <c r="N38" s="24">
        <v>10379</v>
      </c>
      <c r="O38" s="24">
        <v>1696</v>
      </c>
      <c r="P38" s="24">
        <v>1427</v>
      </c>
      <c r="Q38" s="24">
        <v>57</v>
      </c>
      <c r="R38" s="24">
        <v>0</v>
      </c>
      <c r="S38" s="17">
        <v>51566</v>
      </c>
      <c r="T38" s="17">
        <v>14066</v>
      </c>
    </row>
    <row r="39" spans="1:20" ht="15.75" thickBot="1" x14ac:dyDescent="0.3">
      <c r="A39" s="15" t="s">
        <v>47</v>
      </c>
      <c r="B39" s="24">
        <v>1328</v>
      </c>
      <c r="C39" s="24">
        <v>116</v>
      </c>
      <c r="D39" s="24">
        <v>40</v>
      </c>
      <c r="E39" s="24">
        <v>2868</v>
      </c>
      <c r="F39" s="24">
        <v>168</v>
      </c>
      <c r="G39" s="24">
        <v>615</v>
      </c>
      <c r="H39" s="24">
        <v>3157</v>
      </c>
      <c r="I39" s="24">
        <v>135</v>
      </c>
      <c r="J39" s="24">
        <v>712</v>
      </c>
      <c r="K39" s="24">
        <v>88</v>
      </c>
      <c r="L39" s="24">
        <v>1171</v>
      </c>
      <c r="M39" s="24">
        <v>4069</v>
      </c>
      <c r="N39" s="24">
        <v>1343</v>
      </c>
      <c r="O39" s="24">
        <v>253</v>
      </c>
      <c r="P39" s="24">
        <v>324</v>
      </c>
      <c r="Q39" s="24">
        <v>16</v>
      </c>
      <c r="R39" s="24">
        <v>0</v>
      </c>
      <c r="S39" s="17">
        <v>16403</v>
      </c>
      <c r="T39" s="17">
        <v>4191</v>
      </c>
    </row>
    <row r="40" spans="1:20" ht="15.75" thickBot="1" x14ac:dyDescent="0.3">
      <c r="A40" s="15" t="s">
        <v>48</v>
      </c>
      <c r="B40" s="24">
        <v>2741</v>
      </c>
      <c r="C40" s="24">
        <v>2869</v>
      </c>
      <c r="D40" s="24">
        <v>190</v>
      </c>
      <c r="E40" s="24">
        <v>4362</v>
      </c>
      <c r="F40" s="24">
        <v>720</v>
      </c>
      <c r="G40" s="24">
        <v>1466</v>
      </c>
      <c r="H40" s="24">
        <v>8733</v>
      </c>
      <c r="I40" s="24">
        <v>1244</v>
      </c>
      <c r="J40" s="24">
        <v>5597</v>
      </c>
      <c r="K40" s="24">
        <v>177</v>
      </c>
      <c r="L40" s="24">
        <v>19081</v>
      </c>
      <c r="M40" s="24">
        <v>13820</v>
      </c>
      <c r="N40" s="24">
        <v>11203</v>
      </c>
      <c r="O40" s="24">
        <v>1357</v>
      </c>
      <c r="P40" s="24">
        <v>2247</v>
      </c>
      <c r="Q40" s="24">
        <v>60</v>
      </c>
      <c r="R40" s="24">
        <v>12</v>
      </c>
      <c r="S40" s="17">
        <v>75879</v>
      </c>
      <c r="T40" s="17">
        <v>14134</v>
      </c>
    </row>
    <row r="41" spans="1:20" ht="15.75" thickBot="1" x14ac:dyDescent="0.3">
      <c r="A41" s="15" t="s">
        <v>49</v>
      </c>
      <c r="B41" s="24">
        <v>5</v>
      </c>
      <c r="C41" s="24">
        <v>199</v>
      </c>
      <c r="D41" s="24">
        <v>9</v>
      </c>
      <c r="E41" s="24">
        <v>163</v>
      </c>
      <c r="F41" s="24">
        <v>7</v>
      </c>
      <c r="G41" s="24">
        <v>30</v>
      </c>
      <c r="H41" s="24">
        <v>560</v>
      </c>
      <c r="I41" s="24">
        <v>21</v>
      </c>
      <c r="J41" s="24">
        <v>233</v>
      </c>
      <c r="K41" s="24">
        <v>4</v>
      </c>
      <c r="L41" s="24">
        <v>471</v>
      </c>
      <c r="M41" s="24">
        <v>2307</v>
      </c>
      <c r="N41" s="24">
        <v>619</v>
      </c>
      <c r="O41" s="24">
        <v>178</v>
      </c>
      <c r="P41" s="24">
        <v>164</v>
      </c>
      <c r="Q41" s="24">
        <v>1</v>
      </c>
      <c r="R41" s="24">
        <v>14</v>
      </c>
      <c r="S41" s="17">
        <v>4985</v>
      </c>
      <c r="T41" s="17">
        <v>1001</v>
      </c>
    </row>
    <row r="42" spans="1:20" ht="15.75" thickBot="1" x14ac:dyDescent="0.3">
      <c r="A42" s="15" t="s">
        <v>50</v>
      </c>
      <c r="B42" s="24">
        <v>223</v>
      </c>
      <c r="C42" s="24">
        <v>66</v>
      </c>
      <c r="D42" s="24">
        <v>35</v>
      </c>
      <c r="E42" s="24">
        <v>640</v>
      </c>
      <c r="F42" s="24">
        <v>3</v>
      </c>
      <c r="G42" s="24">
        <v>181</v>
      </c>
      <c r="H42" s="24">
        <v>1471</v>
      </c>
      <c r="I42" s="24">
        <v>142</v>
      </c>
      <c r="J42" s="24">
        <v>223</v>
      </c>
      <c r="K42" s="24">
        <v>46</v>
      </c>
      <c r="L42" s="24">
        <v>3782</v>
      </c>
      <c r="M42" s="24">
        <v>1088</v>
      </c>
      <c r="N42" s="24">
        <v>1412</v>
      </c>
      <c r="O42" s="24">
        <v>359</v>
      </c>
      <c r="P42" s="24">
        <v>422</v>
      </c>
      <c r="Q42" s="24">
        <v>2</v>
      </c>
      <c r="R42" s="24">
        <v>6</v>
      </c>
      <c r="S42" s="17">
        <v>10101</v>
      </c>
      <c r="T42" s="17">
        <v>3852</v>
      </c>
    </row>
    <row r="43" spans="1:20" ht="15.75" thickBot="1" x14ac:dyDescent="0.3">
      <c r="A43" s="16" t="s">
        <v>51</v>
      </c>
      <c r="B43" s="24">
        <v>7051</v>
      </c>
      <c r="C43" s="24">
        <v>1193</v>
      </c>
      <c r="D43" s="24">
        <v>6675</v>
      </c>
      <c r="E43" s="24">
        <v>45917</v>
      </c>
      <c r="F43" s="24">
        <v>1911</v>
      </c>
      <c r="G43" s="24">
        <v>16178</v>
      </c>
      <c r="H43" s="24">
        <v>192748</v>
      </c>
      <c r="I43" s="24">
        <v>10289</v>
      </c>
      <c r="J43" s="24">
        <v>44676</v>
      </c>
      <c r="K43" s="24">
        <v>9947</v>
      </c>
      <c r="L43" s="24">
        <v>150934</v>
      </c>
      <c r="M43" s="24">
        <v>51680</v>
      </c>
      <c r="N43" s="24">
        <v>43333</v>
      </c>
      <c r="O43" s="24">
        <v>56644</v>
      </c>
      <c r="P43" s="24">
        <v>27072</v>
      </c>
      <c r="Q43" s="24">
        <v>1554</v>
      </c>
      <c r="R43" s="24">
        <v>4</v>
      </c>
      <c r="S43" s="17">
        <v>667806</v>
      </c>
      <c r="T43" s="17">
        <v>61681</v>
      </c>
    </row>
    <row r="44" spans="1:20" ht="15.75" thickBot="1" x14ac:dyDescent="0.3">
      <c r="A44" s="18" t="s">
        <v>52</v>
      </c>
      <c r="B44" s="17">
        <v>37669</v>
      </c>
      <c r="C44" s="17">
        <v>5382</v>
      </c>
      <c r="D44" s="17">
        <v>11415</v>
      </c>
      <c r="E44" s="17">
        <v>83272</v>
      </c>
      <c r="F44" s="17">
        <v>4921</v>
      </c>
      <c r="G44" s="17">
        <v>40994</v>
      </c>
      <c r="H44" s="17">
        <v>253534</v>
      </c>
      <c r="I44" s="17">
        <v>16873</v>
      </c>
      <c r="J44" s="17">
        <v>75696</v>
      </c>
      <c r="K44" s="17">
        <v>12279</v>
      </c>
      <c r="L44" s="17">
        <v>221153</v>
      </c>
      <c r="M44" s="17">
        <v>151733</v>
      </c>
      <c r="N44" s="17">
        <v>106352</v>
      </c>
      <c r="O44" s="17">
        <v>75982</v>
      </c>
      <c r="P44" s="17">
        <v>52885</v>
      </c>
      <c r="Q44" s="17">
        <v>2489</v>
      </c>
      <c r="R44" s="17">
        <v>37</v>
      </c>
      <c r="S44" s="17">
        <v>1152666</v>
      </c>
      <c r="T44" s="17">
        <v>201690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24</v>
      </c>
      <c r="C50" s="24">
        <v>34</v>
      </c>
      <c r="D50" s="24">
        <v>0</v>
      </c>
      <c r="E50" s="24">
        <v>10</v>
      </c>
      <c r="F50" s="24">
        <v>0</v>
      </c>
      <c r="G50" s="24">
        <v>0</v>
      </c>
      <c r="H50" s="24">
        <v>766</v>
      </c>
      <c r="I50" s="24">
        <v>76</v>
      </c>
      <c r="J50" s="24">
        <v>19</v>
      </c>
      <c r="K50" s="24">
        <v>0</v>
      </c>
      <c r="L50" s="24">
        <v>59</v>
      </c>
      <c r="M50" s="24">
        <v>0</v>
      </c>
      <c r="N50" s="24">
        <v>57</v>
      </c>
      <c r="O50" s="24">
        <v>1</v>
      </c>
      <c r="P50" s="24">
        <v>1</v>
      </c>
      <c r="Q50" s="24">
        <v>0</v>
      </c>
      <c r="R50" s="24">
        <v>0</v>
      </c>
      <c r="S50" s="25">
        <v>1047</v>
      </c>
      <c r="T50" s="17">
        <v>168</v>
      </c>
    </row>
    <row r="51" spans="1:20" ht="15.75" thickBot="1" x14ac:dyDescent="0.3">
      <c r="A51" s="15" t="s">
        <v>37</v>
      </c>
      <c r="B51" s="24">
        <v>7</v>
      </c>
      <c r="C51" s="24">
        <v>0</v>
      </c>
      <c r="D51" s="24">
        <v>0</v>
      </c>
      <c r="E51" s="24">
        <v>142</v>
      </c>
      <c r="F51" s="24">
        <v>0</v>
      </c>
      <c r="G51" s="24">
        <v>0</v>
      </c>
      <c r="H51" s="24">
        <v>263</v>
      </c>
      <c r="I51" s="24">
        <v>55</v>
      </c>
      <c r="J51" s="24">
        <v>395</v>
      </c>
      <c r="K51" s="24">
        <v>0</v>
      </c>
      <c r="L51" s="24">
        <v>38</v>
      </c>
      <c r="M51" s="24">
        <v>0</v>
      </c>
      <c r="N51" s="24">
        <v>137</v>
      </c>
      <c r="O51" s="24">
        <v>0</v>
      </c>
      <c r="P51" s="24">
        <v>80</v>
      </c>
      <c r="Q51" s="24">
        <v>0</v>
      </c>
      <c r="R51" s="24">
        <v>0</v>
      </c>
      <c r="S51" s="25">
        <v>1117</v>
      </c>
      <c r="T51" s="17">
        <v>175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1072</v>
      </c>
      <c r="E52" s="24">
        <v>188</v>
      </c>
      <c r="F52" s="24">
        <v>183</v>
      </c>
      <c r="G52" s="24">
        <v>363</v>
      </c>
      <c r="H52" s="24">
        <v>578</v>
      </c>
      <c r="I52" s="24">
        <v>114</v>
      </c>
      <c r="J52" s="24">
        <v>224</v>
      </c>
      <c r="K52" s="24">
        <v>0</v>
      </c>
      <c r="L52" s="24">
        <v>644</v>
      </c>
      <c r="M52" s="24">
        <v>0</v>
      </c>
      <c r="N52" s="24">
        <v>24</v>
      </c>
      <c r="O52" s="24">
        <v>1</v>
      </c>
      <c r="P52" s="24">
        <v>24</v>
      </c>
      <c r="Q52" s="24">
        <v>0</v>
      </c>
      <c r="R52" s="24">
        <v>0</v>
      </c>
      <c r="S52" s="25">
        <v>3415</v>
      </c>
      <c r="T52" s="17">
        <v>294</v>
      </c>
    </row>
    <row r="53" spans="1:20" ht="15.75" thickBot="1" x14ac:dyDescent="0.3">
      <c r="A53" s="15" t="s">
        <v>39</v>
      </c>
      <c r="B53" s="24">
        <v>35</v>
      </c>
      <c r="C53" s="24">
        <v>0</v>
      </c>
      <c r="D53" s="24">
        <v>18</v>
      </c>
      <c r="E53" s="24">
        <v>658</v>
      </c>
      <c r="F53" s="24">
        <v>5</v>
      </c>
      <c r="G53" s="24">
        <v>0</v>
      </c>
      <c r="H53" s="24">
        <v>232</v>
      </c>
      <c r="I53" s="24">
        <v>97</v>
      </c>
      <c r="J53" s="24">
        <v>2386</v>
      </c>
      <c r="K53" s="24">
        <v>0</v>
      </c>
      <c r="L53" s="24">
        <v>62</v>
      </c>
      <c r="M53" s="24">
        <v>170</v>
      </c>
      <c r="N53" s="24">
        <v>232</v>
      </c>
      <c r="O53" s="24">
        <v>59</v>
      </c>
      <c r="P53" s="24">
        <v>62</v>
      </c>
      <c r="Q53" s="24">
        <v>0</v>
      </c>
      <c r="R53" s="24">
        <v>0</v>
      </c>
      <c r="S53" s="25">
        <v>4016</v>
      </c>
      <c r="T53" s="17">
        <v>204</v>
      </c>
    </row>
    <row r="54" spans="1:20" ht="15.75" thickBot="1" x14ac:dyDescent="0.3">
      <c r="A54" s="15" t="s">
        <v>40</v>
      </c>
      <c r="B54" s="24">
        <v>286</v>
      </c>
      <c r="C54" s="24">
        <v>0</v>
      </c>
      <c r="D54" s="24">
        <v>505</v>
      </c>
      <c r="E54" s="24">
        <v>699</v>
      </c>
      <c r="F54" s="24">
        <v>62</v>
      </c>
      <c r="G54" s="24">
        <v>46</v>
      </c>
      <c r="H54" s="24">
        <v>748</v>
      </c>
      <c r="I54" s="24">
        <v>20</v>
      </c>
      <c r="J54" s="24">
        <v>349</v>
      </c>
      <c r="K54" s="24">
        <v>3</v>
      </c>
      <c r="L54" s="24">
        <v>282</v>
      </c>
      <c r="M54" s="24">
        <v>0</v>
      </c>
      <c r="N54" s="24">
        <v>776</v>
      </c>
      <c r="O54" s="24">
        <v>5</v>
      </c>
      <c r="P54" s="24">
        <v>57</v>
      </c>
      <c r="Q54" s="24">
        <v>0</v>
      </c>
      <c r="R54" s="24">
        <v>0</v>
      </c>
      <c r="S54" s="25">
        <v>3838</v>
      </c>
      <c r="T54" s="17">
        <v>7525</v>
      </c>
    </row>
    <row r="55" spans="1:20" ht="15.75" thickBot="1" x14ac:dyDescent="0.3">
      <c r="A55" s="15" t="s">
        <v>41</v>
      </c>
      <c r="B55" s="24">
        <v>5880</v>
      </c>
      <c r="C55" s="24">
        <v>276</v>
      </c>
      <c r="D55" s="24">
        <v>991</v>
      </c>
      <c r="E55" s="24">
        <v>7228</v>
      </c>
      <c r="F55" s="24">
        <v>2776</v>
      </c>
      <c r="G55" s="24">
        <v>1993</v>
      </c>
      <c r="H55" s="24">
        <v>12036</v>
      </c>
      <c r="I55" s="24">
        <v>4239</v>
      </c>
      <c r="J55" s="24">
        <v>9374</v>
      </c>
      <c r="K55" s="24">
        <v>308</v>
      </c>
      <c r="L55" s="24">
        <v>10586</v>
      </c>
      <c r="M55" s="24">
        <v>6983</v>
      </c>
      <c r="N55" s="24">
        <v>10550</v>
      </c>
      <c r="O55" s="24">
        <v>8320</v>
      </c>
      <c r="P55" s="24">
        <v>5450</v>
      </c>
      <c r="Q55" s="24">
        <v>11</v>
      </c>
      <c r="R55" s="24">
        <v>7</v>
      </c>
      <c r="S55" s="25">
        <v>87008</v>
      </c>
      <c r="T55" s="17">
        <v>25648</v>
      </c>
    </row>
    <row r="56" spans="1:20" ht="15.75" thickBot="1" x14ac:dyDescent="0.3">
      <c r="A56" s="15" t="s">
        <v>42</v>
      </c>
      <c r="B56" s="24">
        <v>3274</v>
      </c>
      <c r="C56" s="24">
        <v>1</v>
      </c>
      <c r="D56" s="24">
        <v>66</v>
      </c>
      <c r="E56" s="24">
        <v>1383</v>
      </c>
      <c r="F56" s="24">
        <v>84</v>
      </c>
      <c r="G56" s="24">
        <v>28</v>
      </c>
      <c r="H56" s="24">
        <v>3055</v>
      </c>
      <c r="I56" s="24">
        <v>146</v>
      </c>
      <c r="J56" s="24">
        <v>386</v>
      </c>
      <c r="K56" s="24">
        <v>20</v>
      </c>
      <c r="L56" s="24">
        <v>387</v>
      </c>
      <c r="M56" s="24">
        <v>1739</v>
      </c>
      <c r="N56" s="24">
        <v>1007</v>
      </c>
      <c r="O56" s="24">
        <v>225</v>
      </c>
      <c r="P56" s="24">
        <v>277</v>
      </c>
      <c r="Q56" s="24">
        <v>0</v>
      </c>
      <c r="R56" s="24">
        <v>0</v>
      </c>
      <c r="S56" s="25">
        <v>12078</v>
      </c>
      <c r="T56" s="17">
        <v>12151</v>
      </c>
    </row>
    <row r="57" spans="1:20" ht="15.75" thickBot="1" x14ac:dyDescent="0.3">
      <c r="A57" s="15" t="s">
        <v>43</v>
      </c>
      <c r="B57" s="24">
        <v>960</v>
      </c>
      <c r="C57" s="24">
        <v>2</v>
      </c>
      <c r="D57" s="24">
        <v>12</v>
      </c>
      <c r="E57" s="24">
        <v>835</v>
      </c>
      <c r="F57" s="24">
        <v>25</v>
      </c>
      <c r="G57" s="24">
        <v>223</v>
      </c>
      <c r="H57" s="24">
        <v>1269</v>
      </c>
      <c r="I57" s="24">
        <v>73</v>
      </c>
      <c r="J57" s="24">
        <v>698</v>
      </c>
      <c r="K57" s="24">
        <v>11</v>
      </c>
      <c r="L57" s="24">
        <v>426</v>
      </c>
      <c r="M57" s="24">
        <v>0</v>
      </c>
      <c r="N57" s="24">
        <v>292</v>
      </c>
      <c r="O57" s="24">
        <v>12</v>
      </c>
      <c r="P57" s="24">
        <v>149</v>
      </c>
      <c r="Q57" s="24">
        <v>0</v>
      </c>
      <c r="R57" s="24">
        <v>0</v>
      </c>
      <c r="S57" s="25">
        <v>4987</v>
      </c>
      <c r="T57" s="17">
        <v>8124</v>
      </c>
    </row>
    <row r="58" spans="1:20" ht="15.75" thickBot="1" x14ac:dyDescent="0.3">
      <c r="A58" s="15" t="s">
        <v>44</v>
      </c>
      <c r="B58" s="24">
        <v>708</v>
      </c>
      <c r="C58" s="24">
        <v>0</v>
      </c>
      <c r="D58" s="24">
        <v>24</v>
      </c>
      <c r="E58" s="24">
        <v>537</v>
      </c>
      <c r="F58" s="24">
        <v>0</v>
      </c>
      <c r="G58" s="24">
        <v>22</v>
      </c>
      <c r="H58" s="24">
        <v>122</v>
      </c>
      <c r="I58" s="24">
        <v>22</v>
      </c>
      <c r="J58" s="24">
        <v>28</v>
      </c>
      <c r="K58" s="24">
        <v>71</v>
      </c>
      <c r="L58" s="24">
        <v>2755</v>
      </c>
      <c r="M58" s="24">
        <v>826</v>
      </c>
      <c r="N58" s="24">
        <v>3</v>
      </c>
      <c r="O58" s="24">
        <v>14</v>
      </c>
      <c r="P58" s="24">
        <v>249</v>
      </c>
      <c r="Q58" s="24">
        <v>0</v>
      </c>
      <c r="R58" s="24">
        <v>0</v>
      </c>
      <c r="S58" s="25">
        <v>5381</v>
      </c>
      <c r="T58" s="17">
        <v>2886</v>
      </c>
    </row>
    <row r="59" spans="1:20" ht="15.75" thickBot="1" x14ac:dyDescent="0.3">
      <c r="A59" s="15" t="s">
        <v>45</v>
      </c>
      <c r="B59" s="24">
        <v>892</v>
      </c>
      <c r="C59" s="24">
        <v>68</v>
      </c>
      <c r="D59" s="24">
        <v>84</v>
      </c>
      <c r="E59" s="24">
        <v>3990</v>
      </c>
      <c r="F59" s="24">
        <v>227</v>
      </c>
      <c r="G59" s="24">
        <v>512</v>
      </c>
      <c r="H59" s="24">
        <v>1102</v>
      </c>
      <c r="I59" s="24">
        <v>361</v>
      </c>
      <c r="J59" s="24">
        <v>782</v>
      </c>
      <c r="K59" s="24">
        <v>0</v>
      </c>
      <c r="L59" s="24">
        <v>1902</v>
      </c>
      <c r="M59" s="24">
        <v>3044</v>
      </c>
      <c r="N59" s="24">
        <v>3047</v>
      </c>
      <c r="O59" s="24">
        <v>584</v>
      </c>
      <c r="P59" s="24">
        <v>314</v>
      </c>
      <c r="Q59" s="24">
        <v>0</v>
      </c>
      <c r="R59" s="24">
        <v>0</v>
      </c>
      <c r="S59" s="25">
        <v>16909</v>
      </c>
      <c r="T59" s="17">
        <v>15964</v>
      </c>
    </row>
    <row r="60" spans="1:20" ht="15.75" thickBot="1" x14ac:dyDescent="0.3">
      <c r="A60" s="15" t="s">
        <v>46</v>
      </c>
      <c r="B60" s="24">
        <v>2703</v>
      </c>
      <c r="C60" s="24">
        <v>20</v>
      </c>
      <c r="D60" s="24">
        <v>99</v>
      </c>
      <c r="E60" s="24">
        <v>3317</v>
      </c>
      <c r="F60" s="24">
        <v>69</v>
      </c>
      <c r="G60" s="24">
        <v>1130</v>
      </c>
      <c r="H60" s="24">
        <v>1557</v>
      </c>
      <c r="I60" s="24">
        <v>210</v>
      </c>
      <c r="J60" s="24">
        <v>576</v>
      </c>
      <c r="K60" s="24">
        <v>11</v>
      </c>
      <c r="L60" s="24">
        <v>813</v>
      </c>
      <c r="M60" s="24">
        <v>1146</v>
      </c>
      <c r="N60" s="24">
        <v>1143</v>
      </c>
      <c r="O60" s="24">
        <v>29</v>
      </c>
      <c r="P60" s="24">
        <v>506</v>
      </c>
      <c r="Q60" s="24">
        <v>0</v>
      </c>
      <c r="R60" s="24">
        <v>10</v>
      </c>
      <c r="S60" s="25">
        <v>13339</v>
      </c>
      <c r="T60" s="17">
        <v>18173</v>
      </c>
    </row>
    <row r="61" spans="1:20" ht="15.75" thickBot="1" x14ac:dyDescent="0.3">
      <c r="A61" s="15" t="s">
        <v>47</v>
      </c>
      <c r="B61" s="24">
        <v>101</v>
      </c>
      <c r="C61" s="24">
        <v>0</v>
      </c>
      <c r="D61" s="24">
        <v>8</v>
      </c>
      <c r="E61" s="24">
        <v>23</v>
      </c>
      <c r="F61" s="24">
        <v>0</v>
      </c>
      <c r="G61" s="24">
        <v>62</v>
      </c>
      <c r="H61" s="24">
        <v>38</v>
      </c>
      <c r="I61" s="24">
        <v>110</v>
      </c>
      <c r="J61" s="24">
        <v>3</v>
      </c>
      <c r="K61" s="24">
        <v>0</v>
      </c>
      <c r="L61" s="24">
        <v>197</v>
      </c>
      <c r="M61" s="24">
        <v>0</v>
      </c>
      <c r="N61" s="24">
        <v>1</v>
      </c>
      <c r="O61" s="24">
        <v>3</v>
      </c>
      <c r="P61" s="24">
        <v>8</v>
      </c>
      <c r="Q61" s="24">
        <v>0</v>
      </c>
      <c r="R61" s="24">
        <v>0</v>
      </c>
      <c r="S61" s="25">
        <v>554</v>
      </c>
      <c r="T61" s="17">
        <v>6825</v>
      </c>
    </row>
    <row r="62" spans="1:20" ht="15.75" thickBot="1" x14ac:dyDescent="0.3">
      <c r="A62" s="15" t="s">
        <v>48</v>
      </c>
      <c r="B62" s="24">
        <v>363</v>
      </c>
      <c r="C62" s="24">
        <v>90</v>
      </c>
      <c r="D62" s="24">
        <v>14</v>
      </c>
      <c r="E62" s="24">
        <v>2243</v>
      </c>
      <c r="F62" s="24">
        <v>39</v>
      </c>
      <c r="G62" s="24">
        <v>204</v>
      </c>
      <c r="H62" s="24">
        <v>370</v>
      </c>
      <c r="I62" s="24">
        <v>89</v>
      </c>
      <c r="J62" s="24">
        <v>261</v>
      </c>
      <c r="K62" s="24">
        <v>107</v>
      </c>
      <c r="L62" s="24">
        <v>108</v>
      </c>
      <c r="M62" s="24">
        <v>0</v>
      </c>
      <c r="N62" s="24">
        <v>137</v>
      </c>
      <c r="O62" s="24">
        <v>31</v>
      </c>
      <c r="P62" s="24">
        <v>111</v>
      </c>
      <c r="Q62" s="24">
        <v>0</v>
      </c>
      <c r="R62" s="24">
        <v>0</v>
      </c>
      <c r="S62" s="25">
        <v>4167</v>
      </c>
      <c r="T62" s="17">
        <v>7444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32</v>
      </c>
      <c r="I64" s="24">
        <v>16</v>
      </c>
      <c r="J64" s="24">
        <v>15</v>
      </c>
      <c r="K64" s="24">
        <v>0</v>
      </c>
      <c r="L64" s="24">
        <v>10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86</v>
      </c>
      <c r="T64" s="17">
        <v>60</v>
      </c>
    </row>
    <row r="65" spans="1:20" ht="15.75" thickBot="1" x14ac:dyDescent="0.3">
      <c r="A65" s="16" t="s">
        <v>51</v>
      </c>
      <c r="B65" s="24">
        <v>8684</v>
      </c>
      <c r="C65" s="24">
        <v>41</v>
      </c>
      <c r="D65" s="24">
        <v>325</v>
      </c>
      <c r="E65" s="24">
        <v>35657</v>
      </c>
      <c r="F65" s="24">
        <v>675</v>
      </c>
      <c r="G65" s="24">
        <v>5473</v>
      </c>
      <c r="H65" s="24">
        <v>17597</v>
      </c>
      <c r="I65" s="24">
        <v>4841</v>
      </c>
      <c r="J65" s="24">
        <v>12805</v>
      </c>
      <c r="K65" s="24">
        <v>1840</v>
      </c>
      <c r="L65" s="24">
        <v>12724</v>
      </c>
      <c r="M65" s="24">
        <v>6572</v>
      </c>
      <c r="N65" s="24">
        <v>8438</v>
      </c>
      <c r="O65" s="24">
        <v>1907</v>
      </c>
      <c r="P65" s="24">
        <v>8419</v>
      </c>
      <c r="Q65" s="24">
        <v>0</v>
      </c>
      <c r="R65" s="24">
        <v>13</v>
      </c>
      <c r="S65" s="25">
        <v>126011</v>
      </c>
      <c r="T65" s="17">
        <v>36005</v>
      </c>
    </row>
    <row r="66" spans="1:20" ht="15.75" thickBot="1" x14ac:dyDescent="0.3">
      <c r="A66" s="18" t="s">
        <v>52</v>
      </c>
      <c r="B66" s="25">
        <v>23917</v>
      </c>
      <c r="C66" s="25">
        <v>532</v>
      </c>
      <c r="D66" s="25">
        <v>3218</v>
      </c>
      <c r="E66" s="25">
        <v>56915</v>
      </c>
      <c r="F66" s="25">
        <v>4145</v>
      </c>
      <c r="G66" s="25">
        <v>10056</v>
      </c>
      <c r="H66" s="25">
        <v>39765</v>
      </c>
      <c r="I66" s="25">
        <v>10469</v>
      </c>
      <c r="J66" s="25">
        <v>28301</v>
      </c>
      <c r="K66" s="25">
        <v>2371</v>
      </c>
      <c r="L66" s="25">
        <v>30993</v>
      </c>
      <c r="M66" s="25">
        <v>20480</v>
      </c>
      <c r="N66" s="25">
        <v>25848</v>
      </c>
      <c r="O66" s="25">
        <v>11191</v>
      </c>
      <c r="P66" s="25">
        <v>15711</v>
      </c>
      <c r="Q66" s="25">
        <v>11</v>
      </c>
      <c r="R66" s="25">
        <v>30</v>
      </c>
      <c r="S66" s="25">
        <v>283953</v>
      </c>
      <c r="T66" s="25">
        <v>141646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214</v>
      </c>
      <c r="D72" s="22">
        <v>69</v>
      </c>
      <c r="E72" s="22">
        <v>0</v>
      </c>
      <c r="F72" s="22">
        <v>0</v>
      </c>
      <c r="G72" s="22">
        <v>68</v>
      </c>
      <c r="H72" s="22">
        <v>12</v>
      </c>
      <c r="I72" s="22">
        <v>3</v>
      </c>
      <c r="J72" s="22">
        <v>3</v>
      </c>
      <c r="K72" s="22">
        <v>0</v>
      </c>
      <c r="L72" s="22">
        <v>43</v>
      </c>
      <c r="M72" s="22">
        <v>31</v>
      </c>
      <c r="N72" s="22">
        <v>713</v>
      </c>
      <c r="O72" s="22">
        <v>0</v>
      </c>
      <c r="P72" s="22">
        <v>16050</v>
      </c>
      <c r="Q72" s="22">
        <v>203</v>
      </c>
      <c r="R72" s="22">
        <v>0</v>
      </c>
      <c r="S72" s="17">
        <v>17437</v>
      </c>
      <c r="T72" s="17">
        <v>11207</v>
      </c>
    </row>
    <row r="73" spans="1:20" ht="15.75" thickBot="1" x14ac:dyDescent="0.3">
      <c r="A73" s="15" t="s">
        <v>37</v>
      </c>
      <c r="B73" s="22">
        <v>10</v>
      </c>
      <c r="C73" s="22">
        <v>174</v>
      </c>
      <c r="D73" s="22">
        <v>858</v>
      </c>
      <c r="E73" s="22">
        <v>0</v>
      </c>
      <c r="F73" s="22">
        <v>132</v>
      </c>
      <c r="G73" s="22">
        <v>645</v>
      </c>
      <c r="H73" s="22">
        <v>401</v>
      </c>
      <c r="I73" s="22">
        <v>0</v>
      </c>
      <c r="J73" s="22">
        <v>263</v>
      </c>
      <c r="K73" s="22">
        <v>53</v>
      </c>
      <c r="L73" s="22">
        <v>2</v>
      </c>
      <c r="M73" s="22">
        <v>239</v>
      </c>
      <c r="N73" s="22">
        <v>1519</v>
      </c>
      <c r="O73" s="22">
        <v>0</v>
      </c>
      <c r="P73" s="22">
        <v>364</v>
      </c>
      <c r="Q73" s="22">
        <v>101</v>
      </c>
      <c r="R73" s="22">
        <v>0</v>
      </c>
      <c r="S73" s="17">
        <v>4761</v>
      </c>
      <c r="T73" s="17">
        <v>11927</v>
      </c>
    </row>
    <row r="74" spans="1:20" ht="15.75" thickBot="1" x14ac:dyDescent="0.3">
      <c r="A74" s="15" t="s">
        <v>38</v>
      </c>
      <c r="B74" s="22">
        <v>32</v>
      </c>
      <c r="C74" s="22">
        <v>52</v>
      </c>
      <c r="D74" s="22">
        <v>204</v>
      </c>
      <c r="E74" s="22">
        <v>0</v>
      </c>
      <c r="F74" s="22">
        <v>316</v>
      </c>
      <c r="G74" s="22">
        <v>159</v>
      </c>
      <c r="H74" s="22">
        <v>620</v>
      </c>
      <c r="I74" s="22">
        <v>9</v>
      </c>
      <c r="J74" s="22">
        <v>19</v>
      </c>
      <c r="K74" s="22">
        <v>0</v>
      </c>
      <c r="L74" s="22">
        <v>94</v>
      </c>
      <c r="M74" s="22">
        <v>137</v>
      </c>
      <c r="N74" s="22">
        <v>57</v>
      </c>
      <c r="O74" s="22">
        <v>0</v>
      </c>
      <c r="P74" s="22">
        <v>73</v>
      </c>
      <c r="Q74" s="22">
        <v>882</v>
      </c>
      <c r="R74" s="22">
        <v>0</v>
      </c>
      <c r="S74" s="17">
        <v>2654</v>
      </c>
      <c r="T74" s="17">
        <v>15058</v>
      </c>
    </row>
    <row r="75" spans="1:20" ht="15.75" thickBot="1" x14ac:dyDescent="0.3">
      <c r="A75" s="15" t="s">
        <v>39</v>
      </c>
      <c r="B75" s="22">
        <v>11</v>
      </c>
      <c r="C75" s="22">
        <v>535</v>
      </c>
      <c r="D75" s="22">
        <v>761</v>
      </c>
      <c r="E75" s="22">
        <v>0</v>
      </c>
      <c r="F75" s="22">
        <v>879</v>
      </c>
      <c r="G75" s="22">
        <v>347</v>
      </c>
      <c r="H75" s="22">
        <v>91</v>
      </c>
      <c r="I75" s="22">
        <v>0</v>
      </c>
      <c r="J75" s="22">
        <v>0</v>
      </c>
      <c r="K75" s="22">
        <v>0</v>
      </c>
      <c r="L75" s="22">
        <v>159</v>
      </c>
      <c r="M75" s="22">
        <v>381</v>
      </c>
      <c r="N75" s="22">
        <v>257</v>
      </c>
      <c r="O75" s="22">
        <v>0</v>
      </c>
      <c r="P75" s="22">
        <v>2584</v>
      </c>
      <c r="Q75" s="22">
        <v>379</v>
      </c>
      <c r="R75" s="22">
        <v>0</v>
      </c>
      <c r="S75" s="17">
        <v>6384</v>
      </c>
      <c r="T75" s="17">
        <v>14701</v>
      </c>
    </row>
    <row r="76" spans="1:20" ht="15.75" thickBot="1" x14ac:dyDescent="0.3">
      <c r="A76" s="15" t="s">
        <v>40</v>
      </c>
      <c r="B76" s="22">
        <v>31</v>
      </c>
      <c r="C76" s="22">
        <v>788</v>
      </c>
      <c r="D76" s="22">
        <v>558</v>
      </c>
      <c r="E76" s="22">
        <v>60</v>
      </c>
      <c r="F76" s="22">
        <v>330</v>
      </c>
      <c r="G76" s="22">
        <v>489</v>
      </c>
      <c r="H76" s="22">
        <v>107</v>
      </c>
      <c r="I76" s="22">
        <v>0</v>
      </c>
      <c r="J76" s="22">
        <v>14</v>
      </c>
      <c r="K76" s="22">
        <v>5</v>
      </c>
      <c r="L76" s="22">
        <v>56</v>
      </c>
      <c r="M76" s="22">
        <v>893</v>
      </c>
      <c r="N76" s="22">
        <v>10217</v>
      </c>
      <c r="O76" s="22">
        <v>0</v>
      </c>
      <c r="P76" s="22">
        <v>690</v>
      </c>
      <c r="Q76" s="22">
        <v>518</v>
      </c>
      <c r="R76" s="22">
        <v>0</v>
      </c>
      <c r="S76" s="17">
        <v>14756</v>
      </c>
      <c r="T76" s="17">
        <v>36843</v>
      </c>
    </row>
    <row r="77" spans="1:20" ht="15.75" thickBot="1" x14ac:dyDescent="0.3">
      <c r="A77" s="15" t="s">
        <v>41</v>
      </c>
      <c r="B77" s="22">
        <v>23</v>
      </c>
      <c r="C77" s="22">
        <v>507</v>
      </c>
      <c r="D77" s="22">
        <v>1264</v>
      </c>
      <c r="E77" s="22">
        <v>16</v>
      </c>
      <c r="F77" s="22">
        <v>148</v>
      </c>
      <c r="G77" s="22">
        <v>321</v>
      </c>
      <c r="H77" s="22">
        <v>2259</v>
      </c>
      <c r="I77" s="22">
        <v>0</v>
      </c>
      <c r="J77" s="22">
        <v>304</v>
      </c>
      <c r="K77" s="22">
        <v>221</v>
      </c>
      <c r="L77" s="22">
        <v>232</v>
      </c>
      <c r="M77" s="22">
        <v>367</v>
      </c>
      <c r="N77" s="22">
        <v>544</v>
      </c>
      <c r="O77" s="22">
        <v>0</v>
      </c>
      <c r="P77" s="22">
        <v>160</v>
      </c>
      <c r="Q77" s="22">
        <v>975</v>
      </c>
      <c r="R77" s="22">
        <v>0</v>
      </c>
      <c r="S77" s="17">
        <v>7341</v>
      </c>
      <c r="T77" s="17">
        <v>89528</v>
      </c>
    </row>
    <row r="78" spans="1:20" ht="15.75" thickBot="1" x14ac:dyDescent="0.3">
      <c r="A78" s="15" t="s">
        <v>42</v>
      </c>
      <c r="B78" s="22">
        <v>15</v>
      </c>
      <c r="C78" s="22">
        <v>1248</v>
      </c>
      <c r="D78" s="22">
        <v>556</v>
      </c>
      <c r="E78" s="22">
        <v>21</v>
      </c>
      <c r="F78" s="22">
        <v>93</v>
      </c>
      <c r="G78" s="22">
        <v>192</v>
      </c>
      <c r="H78" s="22">
        <v>109</v>
      </c>
      <c r="I78" s="22">
        <v>0</v>
      </c>
      <c r="J78" s="22">
        <v>21</v>
      </c>
      <c r="K78" s="22">
        <v>0</v>
      </c>
      <c r="L78" s="22">
        <v>8</v>
      </c>
      <c r="M78" s="22">
        <v>57</v>
      </c>
      <c r="N78" s="22">
        <v>1569</v>
      </c>
      <c r="O78" s="22">
        <v>0</v>
      </c>
      <c r="P78" s="22">
        <v>84</v>
      </c>
      <c r="Q78" s="22">
        <v>200</v>
      </c>
      <c r="R78" s="22">
        <v>0</v>
      </c>
      <c r="S78" s="17">
        <v>4173</v>
      </c>
      <c r="T78" s="17">
        <v>30483</v>
      </c>
    </row>
    <row r="79" spans="1:20" ht="15.75" thickBot="1" x14ac:dyDescent="0.3">
      <c r="A79" s="15" t="s">
        <v>43</v>
      </c>
      <c r="B79" s="22">
        <v>3672</v>
      </c>
      <c r="C79" s="22">
        <v>0</v>
      </c>
      <c r="D79" s="22">
        <v>889</v>
      </c>
      <c r="E79" s="22">
        <v>27</v>
      </c>
      <c r="F79" s="22">
        <v>85</v>
      </c>
      <c r="G79" s="22">
        <v>817</v>
      </c>
      <c r="H79" s="22">
        <v>89</v>
      </c>
      <c r="I79" s="22">
        <v>27</v>
      </c>
      <c r="J79" s="22">
        <v>96</v>
      </c>
      <c r="K79" s="22">
        <v>0</v>
      </c>
      <c r="L79" s="22">
        <v>94</v>
      </c>
      <c r="M79" s="22">
        <v>162</v>
      </c>
      <c r="N79" s="22">
        <v>2419</v>
      </c>
      <c r="O79" s="22">
        <v>0</v>
      </c>
      <c r="P79" s="22">
        <v>895</v>
      </c>
      <c r="Q79" s="22">
        <v>725</v>
      </c>
      <c r="R79" s="22">
        <v>0</v>
      </c>
      <c r="S79" s="17">
        <v>9997</v>
      </c>
      <c r="T79" s="17">
        <v>52047</v>
      </c>
    </row>
    <row r="80" spans="1:20" ht="15.75" thickBot="1" x14ac:dyDescent="0.3">
      <c r="A80" s="15" t="s">
        <v>44</v>
      </c>
      <c r="B80" s="22">
        <v>125</v>
      </c>
      <c r="C80" s="22">
        <v>0</v>
      </c>
      <c r="D80" s="22">
        <v>14</v>
      </c>
      <c r="E80" s="22">
        <v>0</v>
      </c>
      <c r="F80" s="22">
        <v>34</v>
      </c>
      <c r="G80" s="22">
        <v>237</v>
      </c>
      <c r="H80" s="22">
        <v>7</v>
      </c>
      <c r="I80" s="22">
        <v>0</v>
      </c>
      <c r="J80" s="22">
        <v>0</v>
      </c>
      <c r="K80" s="22">
        <v>0</v>
      </c>
      <c r="L80" s="22">
        <v>8</v>
      </c>
      <c r="M80" s="22">
        <v>18</v>
      </c>
      <c r="N80" s="22">
        <v>62</v>
      </c>
      <c r="O80" s="22">
        <v>0</v>
      </c>
      <c r="P80" s="22">
        <v>2</v>
      </c>
      <c r="Q80" s="22">
        <v>78</v>
      </c>
      <c r="R80" s="22">
        <v>0</v>
      </c>
      <c r="S80" s="17">
        <v>585</v>
      </c>
      <c r="T80" s="17">
        <v>7738</v>
      </c>
    </row>
    <row r="81" spans="1:20" ht="15.75" thickBot="1" x14ac:dyDescent="0.3">
      <c r="A81" s="15" t="s">
        <v>45</v>
      </c>
      <c r="B81" s="22">
        <v>141</v>
      </c>
      <c r="C81" s="22">
        <v>4157</v>
      </c>
      <c r="D81" s="22">
        <v>6830</v>
      </c>
      <c r="E81" s="22">
        <v>75</v>
      </c>
      <c r="F81" s="22">
        <v>1622</v>
      </c>
      <c r="G81" s="22">
        <v>2381</v>
      </c>
      <c r="H81" s="22">
        <v>2034</v>
      </c>
      <c r="I81" s="22">
        <v>65</v>
      </c>
      <c r="J81" s="22">
        <v>4997</v>
      </c>
      <c r="K81" s="22">
        <v>357</v>
      </c>
      <c r="L81" s="22">
        <v>748</v>
      </c>
      <c r="M81" s="22">
        <v>2652</v>
      </c>
      <c r="N81" s="22">
        <v>21054</v>
      </c>
      <c r="O81" s="22">
        <v>0</v>
      </c>
      <c r="P81" s="22">
        <v>5544</v>
      </c>
      <c r="Q81" s="22">
        <v>1675</v>
      </c>
      <c r="R81" s="22">
        <v>0</v>
      </c>
      <c r="S81" s="17">
        <v>54332</v>
      </c>
      <c r="T81" s="17">
        <v>75273</v>
      </c>
    </row>
    <row r="82" spans="1:20" ht="15.75" thickBot="1" x14ac:dyDescent="0.3">
      <c r="A82" s="15" t="s">
        <v>46</v>
      </c>
      <c r="B82" s="22">
        <v>724</v>
      </c>
      <c r="C82" s="22">
        <v>0</v>
      </c>
      <c r="D82" s="22">
        <v>215</v>
      </c>
      <c r="E82" s="22">
        <v>20</v>
      </c>
      <c r="F82" s="22">
        <v>124</v>
      </c>
      <c r="G82" s="22">
        <v>1076</v>
      </c>
      <c r="H82" s="22">
        <v>1868</v>
      </c>
      <c r="I82" s="22">
        <v>17</v>
      </c>
      <c r="J82" s="22">
        <v>17</v>
      </c>
      <c r="K82" s="22">
        <v>0</v>
      </c>
      <c r="L82" s="22">
        <v>83</v>
      </c>
      <c r="M82" s="22">
        <v>257</v>
      </c>
      <c r="N82" s="22">
        <v>12523</v>
      </c>
      <c r="O82" s="22">
        <v>0</v>
      </c>
      <c r="P82" s="22">
        <v>581</v>
      </c>
      <c r="Q82" s="22">
        <v>1155</v>
      </c>
      <c r="R82" s="22">
        <v>0</v>
      </c>
      <c r="S82" s="17">
        <v>18660</v>
      </c>
      <c r="T82" s="17">
        <v>36394</v>
      </c>
    </row>
    <row r="83" spans="1:20" ht="15.75" thickBot="1" x14ac:dyDescent="0.3">
      <c r="A83" s="15" t="s">
        <v>47</v>
      </c>
      <c r="B83" s="22">
        <v>3</v>
      </c>
      <c r="C83" s="22">
        <v>696</v>
      </c>
      <c r="D83" s="22">
        <v>87</v>
      </c>
      <c r="E83" s="22">
        <v>4</v>
      </c>
      <c r="F83" s="22">
        <v>101</v>
      </c>
      <c r="G83" s="22">
        <v>307</v>
      </c>
      <c r="H83" s="22">
        <v>57</v>
      </c>
      <c r="I83" s="22">
        <v>5</v>
      </c>
      <c r="J83" s="22">
        <v>16</v>
      </c>
      <c r="K83" s="22">
        <v>16</v>
      </c>
      <c r="L83" s="22">
        <v>36</v>
      </c>
      <c r="M83" s="22">
        <v>164</v>
      </c>
      <c r="N83" s="22">
        <v>2453</v>
      </c>
      <c r="O83" s="22">
        <v>0</v>
      </c>
      <c r="P83" s="22">
        <v>113</v>
      </c>
      <c r="Q83" s="22">
        <v>282</v>
      </c>
      <c r="R83" s="22">
        <v>0</v>
      </c>
      <c r="S83" s="17">
        <v>4340</v>
      </c>
      <c r="T83" s="17">
        <v>15543</v>
      </c>
    </row>
    <row r="84" spans="1:20" ht="15.75" thickBot="1" x14ac:dyDescent="0.3">
      <c r="A84" s="15" t="s">
        <v>48</v>
      </c>
      <c r="B84" s="22">
        <v>8</v>
      </c>
      <c r="C84" s="22">
        <v>2075</v>
      </c>
      <c r="D84" s="22">
        <v>1568</v>
      </c>
      <c r="E84" s="22">
        <v>15</v>
      </c>
      <c r="F84" s="22">
        <v>239</v>
      </c>
      <c r="G84" s="22">
        <v>551</v>
      </c>
      <c r="H84" s="22">
        <v>833</v>
      </c>
      <c r="I84" s="22">
        <v>4</v>
      </c>
      <c r="J84" s="22">
        <v>4</v>
      </c>
      <c r="K84" s="22">
        <v>0</v>
      </c>
      <c r="L84" s="22">
        <v>191</v>
      </c>
      <c r="M84" s="22">
        <v>377</v>
      </c>
      <c r="N84" s="22">
        <v>18832</v>
      </c>
      <c r="O84" s="22">
        <v>0</v>
      </c>
      <c r="P84" s="22">
        <v>65</v>
      </c>
      <c r="Q84" s="22">
        <v>953</v>
      </c>
      <c r="R84" s="22">
        <v>5</v>
      </c>
      <c r="S84" s="17">
        <v>25720</v>
      </c>
      <c r="T84" s="17">
        <v>32091</v>
      </c>
    </row>
    <row r="85" spans="1:20" ht="15.75" thickBot="1" x14ac:dyDescent="0.3">
      <c r="A85" s="15" t="s">
        <v>49</v>
      </c>
      <c r="B85" s="22">
        <v>1581</v>
      </c>
      <c r="C85" s="22">
        <v>0</v>
      </c>
      <c r="D85" s="22">
        <v>126</v>
      </c>
      <c r="E85" s="22">
        <v>0</v>
      </c>
      <c r="F85" s="22">
        <v>0</v>
      </c>
      <c r="G85" s="22">
        <v>713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1287</v>
      </c>
      <c r="O85" s="22">
        <v>0</v>
      </c>
      <c r="P85" s="22">
        <v>102</v>
      </c>
      <c r="Q85" s="22">
        <v>0</v>
      </c>
      <c r="R85" s="22">
        <v>0</v>
      </c>
      <c r="S85" s="17">
        <v>3861</v>
      </c>
      <c r="T85" s="17">
        <v>2221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5075</v>
      </c>
    </row>
    <row r="87" spans="1:20" ht="15.75" thickBot="1" x14ac:dyDescent="0.3">
      <c r="A87" s="16" t="s">
        <v>51</v>
      </c>
      <c r="B87" s="22">
        <v>40575</v>
      </c>
      <c r="C87" s="22">
        <v>0</v>
      </c>
      <c r="D87" s="22">
        <v>41825</v>
      </c>
      <c r="E87" s="22">
        <v>487</v>
      </c>
      <c r="F87" s="22">
        <v>7580</v>
      </c>
      <c r="G87" s="22">
        <v>55858</v>
      </c>
      <c r="H87" s="22">
        <v>13680</v>
      </c>
      <c r="I87" s="22">
        <v>6693</v>
      </c>
      <c r="J87" s="22">
        <v>19045</v>
      </c>
      <c r="K87" s="22">
        <v>3504</v>
      </c>
      <c r="L87" s="22">
        <v>19867</v>
      </c>
      <c r="M87" s="22">
        <v>48958</v>
      </c>
      <c r="N87" s="22">
        <v>30302</v>
      </c>
      <c r="O87" s="22">
        <v>0</v>
      </c>
      <c r="P87" s="22">
        <v>21705</v>
      </c>
      <c r="Q87" s="22">
        <v>24031</v>
      </c>
      <c r="R87" s="22">
        <v>33</v>
      </c>
      <c r="S87" s="17">
        <v>334143</v>
      </c>
      <c r="T87" s="17">
        <v>249834</v>
      </c>
    </row>
    <row r="88" spans="1:20" ht="15.75" thickBot="1" x14ac:dyDescent="0.3">
      <c r="A88" s="18" t="s">
        <v>52</v>
      </c>
      <c r="B88" s="17">
        <v>46979</v>
      </c>
      <c r="C88" s="17">
        <v>10446</v>
      </c>
      <c r="D88" s="17">
        <v>55824</v>
      </c>
      <c r="E88" s="17">
        <v>725</v>
      </c>
      <c r="F88" s="17">
        <v>11683</v>
      </c>
      <c r="G88" s="17">
        <v>64161</v>
      </c>
      <c r="H88" s="17">
        <v>22177</v>
      </c>
      <c r="I88" s="17">
        <v>6823</v>
      </c>
      <c r="J88" s="17">
        <v>24799</v>
      </c>
      <c r="K88" s="17">
        <v>4156</v>
      </c>
      <c r="L88" s="17">
        <v>21621</v>
      </c>
      <c r="M88" s="17">
        <v>54735</v>
      </c>
      <c r="N88" s="17">
        <v>103808</v>
      </c>
      <c r="O88" s="17">
        <v>0</v>
      </c>
      <c r="P88" s="17">
        <v>49014</v>
      </c>
      <c r="Q88" s="17">
        <v>32157</v>
      </c>
      <c r="R88" s="17">
        <v>38</v>
      </c>
      <c r="S88" s="17">
        <v>509146</v>
      </c>
      <c r="T88" s="17">
        <v>685963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1886.7695891303601</v>
      </c>
      <c r="C94" s="22">
        <f t="shared" si="0"/>
        <v>519.06857426274087</v>
      </c>
      <c r="D94" s="22">
        <f t="shared" si="0"/>
        <v>3063.1107550268998</v>
      </c>
      <c r="E94" s="22">
        <f t="shared" si="0"/>
        <v>5184.3605552821136</v>
      </c>
      <c r="F94" s="22">
        <f t="shared" si="0"/>
        <v>292.48323496718893</v>
      </c>
      <c r="G94" s="22">
        <f t="shared" si="0"/>
        <v>6871.3126461523261</v>
      </c>
      <c r="H94" s="22">
        <f t="shared" si="0"/>
        <v>6984.8319671005547</v>
      </c>
      <c r="I94" s="22">
        <f t="shared" si="0"/>
        <v>1597.8119185023952</v>
      </c>
      <c r="J94" s="22">
        <f t="shared" si="0"/>
        <v>3510.2614321182946</v>
      </c>
      <c r="K94" s="22">
        <f t="shared" si="0"/>
        <v>1368.6087943073815</v>
      </c>
      <c r="L94" s="22">
        <f t="shared" si="0"/>
        <v>5008.0460595254053</v>
      </c>
      <c r="M94" s="22">
        <f t="shared" si="0"/>
        <v>6441.4868046137935</v>
      </c>
      <c r="N94" s="22">
        <f t="shared" si="0"/>
        <v>3796.7951748084797</v>
      </c>
      <c r="O94" s="22">
        <f t="shared" si="0"/>
        <v>495.49505811593735</v>
      </c>
      <c r="P94" s="22">
        <f t="shared" si="0"/>
        <v>19119.707258258615</v>
      </c>
      <c r="Q94" s="22">
        <f t="shared" si="0"/>
        <v>951.44970490156686</v>
      </c>
      <c r="R94" s="22">
        <f t="shared" si="0"/>
        <v>1.4004729259499371</v>
      </c>
      <c r="S94" s="17">
        <f>+SUM(B94:R94)</f>
        <v>67093</v>
      </c>
      <c r="T94" s="17">
        <f t="shared" ref="T94:T101" si="1">+T6+T28+T50+T72</f>
        <v>21212</v>
      </c>
    </row>
    <row r="95" spans="1:20" ht="15.75" thickBot="1" x14ac:dyDescent="0.3">
      <c r="A95" s="15" t="s">
        <v>37</v>
      </c>
      <c r="B95" s="22">
        <f t="shared" si="0"/>
        <v>1045.9143558402216</v>
      </c>
      <c r="C95" s="22">
        <f t="shared" si="0"/>
        <v>309.80499172642311</v>
      </c>
      <c r="D95" s="22">
        <f t="shared" si="0"/>
        <v>8895.4414878297976</v>
      </c>
      <c r="E95" s="22">
        <f t="shared" si="0"/>
        <v>6438.5116318189757</v>
      </c>
      <c r="F95" s="22">
        <f t="shared" si="0"/>
        <v>639.57146921361186</v>
      </c>
      <c r="G95" s="22">
        <f t="shared" si="0"/>
        <v>12732.886646062276</v>
      </c>
      <c r="H95" s="22">
        <f t="shared" si="0"/>
        <v>13544.255943370559</v>
      </c>
      <c r="I95" s="22">
        <f t="shared" si="0"/>
        <v>2702.7689145645932</v>
      </c>
      <c r="J95" s="22">
        <f t="shared" si="0"/>
        <v>7661.1574844150118</v>
      </c>
      <c r="K95" s="22">
        <f t="shared" si="0"/>
        <v>2213.2545973707856</v>
      </c>
      <c r="L95" s="22">
        <f t="shared" si="0"/>
        <v>10572.784024190125</v>
      </c>
      <c r="M95" s="22">
        <f t="shared" si="0"/>
        <v>10198.363246430694</v>
      </c>
      <c r="N95" s="22">
        <f t="shared" si="0"/>
        <v>6175.1458680185515</v>
      </c>
      <c r="O95" s="22">
        <f t="shared" si="0"/>
        <v>451.50570151249832</v>
      </c>
      <c r="P95" s="22">
        <f t="shared" si="0"/>
        <v>5595.2820642041261</v>
      </c>
      <c r="Q95" s="22">
        <f t="shared" si="0"/>
        <v>1182.3515734317402</v>
      </c>
      <c r="R95" s="22">
        <f t="shared" si="0"/>
        <v>1</v>
      </c>
      <c r="S95" s="17">
        <f t="shared" ref="S95:S109" si="2">+SUM(B95:R95)</f>
        <v>90359.999999999985</v>
      </c>
      <c r="T95" s="17">
        <f t="shared" si="1"/>
        <v>24454</v>
      </c>
    </row>
    <row r="96" spans="1:20" ht="15.75" thickBot="1" x14ac:dyDescent="0.3">
      <c r="A96" s="15" t="s">
        <v>38</v>
      </c>
      <c r="B96" s="22">
        <f t="shared" si="0"/>
        <v>1281.2127696323134</v>
      </c>
      <c r="C96" s="22">
        <f t="shared" si="0"/>
        <v>177.32701270158643</v>
      </c>
      <c r="D96" s="22">
        <f t="shared" si="0"/>
        <v>26343.764853596062</v>
      </c>
      <c r="E96" s="22">
        <f t="shared" si="0"/>
        <v>16658.212784877767</v>
      </c>
      <c r="F96" s="22">
        <f t="shared" si="0"/>
        <v>1345.6144947909827</v>
      </c>
      <c r="G96" s="22">
        <f t="shared" si="0"/>
        <v>25828.996905088876</v>
      </c>
      <c r="H96" s="22">
        <f t="shared" si="0"/>
        <v>20984.327923096975</v>
      </c>
      <c r="I96" s="22">
        <f t="shared" si="0"/>
        <v>4180.7437744403014</v>
      </c>
      <c r="J96" s="22">
        <f t="shared" si="0"/>
        <v>12966.521547355891</v>
      </c>
      <c r="K96" s="22">
        <f t="shared" si="0"/>
        <v>3958.980326432983</v>
      </c>
      <c r="L96" s="22">
        <f t="shared" si="0"/>
        <v>28047.836280668482</v>
      </c>
      <c r="M96" s="22">
        <f t="shared" si="0"/>
        <v>22485.251756083439</v>
      </c>
      <c r="N96" s="22">
        <f t="shared" si="0"/>
        <v>8766.130334781883</v>
      </c>
      <c r="O96" s="22">
        <f t="shared" si="0"/>
        <v>1220.5765710005012</v>
      </c>
      <c r="P96" s="22">
        <f t="shared" si="0"/>
        <v>12888.460081178991</v>
      </c>
      <c r="Q96" s="22">
        <f t="shared" si="0"/>
        <v>1684.2716538462569</v>
      </c>
      <c r="R96" s="22">
        <f t="shared" si="0"/>
        <v>18.770930426718625</v>
      </c>
      <c r="S96" s="17">
        <f t="shared" si="2"/>
        <v>188837</v>
      </c>
      <c r="T96" s="17">
        <f t="shared" si="1"/>
        <v>35812</v>
      </c>
    </row>
    <row r="97" spans="1:20" ht="15.75" thickBot="1" x14ac:dyDescent="0.3">
      <c r="A97" s="15" t="s">
        <v>39</v>
      </c>
      <c r="B97" s="22">
        <f t="shared" si="0"/>
        <v>3919.405014898327</v>
      </c>
      <c r="C97" s="22">
        <f t="shared" si="0"/>
        <v>676.99336109146577</v>
      </c>
      <c r="D97" s="22">
        <f t="shared" si="0"/>
        <v>12179.380578170469</v>
      </c>
      <c r="E97" s="22">
        <f t="shared" si="0"/>
        <v>4161.0498526125102</v>
      </c>
      <c r="F97" s="22">
        <f t="shared" si="0"/>
        <v>1306.8128641039189</v>
      </c>
      <c r="G97" s="22">
        <f t="shared" si="0"/>
        <v>9790.0818421757995</v>
      </c>
      <c r="H97" s="22">
        <f t="shared" si="0"/>
        <v>6829.2959165767752</v>
      </c>
      <c r="I97" s="22">
        <f t="shared" si="0"/>
        <v>1706.6597537219241</v>
      </c>
      <c r="J97" s="22">
        <f t="shared" si="0"/>
        <v>7589.5274236518972</v>
      </c>
      <c r="K97" s="22">
        <f t="shared" si="0"/>
        <v>1421.4070834640754</v>
      </c>
      <c r="L97" s="22">
        <f t="shared" si="0"/>
        <v>10227.583475935075</v>
      </c>
      <c r="M97" s="22">
        <f t="shared" si="0"/>
        <v>9946.8226850934807</v>
      </c>
      <c r="N97" s="22">
        <f t="shared" si="0"/>
        <v>2214.6012737543988</v>
      </c>
      <c r="O97" s="22">
        <f t="shared" si="0"/>
        <v>365.34937810085688</v>
      </c>
      <c r="P97" s="22">
        <f t="shared" si="0"/>
        <v>6988.3647659614126</v>
      </c>
      <c r="Q97" s="22">
        <f t="shared" si="0"/>
        <v>527.97344436586309</v>
      </c>
      <c r="R97" s="22">
        <f t="shared" si="0"/>
        <v>5.6912863217639664</v>
      </c>
      <c r="S97" s="17">
        <f t="shared" si="2"/>
        <v>79857</v>
      </c>
      <c r="T97" s="17">
        <f t="shared" si="1"/>
        <v>21716</v>
      </c>
    </row>
    <row r="98" spans="1:20" ht="15.75" thickBot="1" x14ac:dyDescent="0.3">
      <c r="A98" s="15" t="s">
        <v>40</v>
      </c>
      <c r="B98" s="22">
        <f t="shared" si="0"/>
        <v>9148.4141933581232</v>
      </c>
      <c r="C98" s="22">
        <f t="shared" si="0"/>
        <v>1291.409387021627</v>
      </c>
      <c r="D98" s="22">
        <f t="shared" si="0"/>
        <v>13564.148500730105</v>
      </c>
      <c r="E98" s="22">
        <f t="shared" si="0"/>
        <v>8249.5009041569356</v>
      </c>
      <c r="F98" s="22">
        <f t="shared" si="0"/>
        <v>1173.9368112319639</v>
      </c>
      <c r="G98" s="22">
        <f t="shared" si="0"/>
        <v>25296.028637669839</v>
      </c>
      <c r="H98" s="22">
        <f t="shared" si="0"/>
        <v>17927.975079132484</v>
      </c>
      <c r="I98" s="22">
        <f t="shared" si="0"/>
        <v>4518.9279348963564</v>
      </c>
      <c r="J98" s="22">
        <f t="shared" si="0"/>
        <v>7986.0279013324471</v>
      </c>
      <c r="K98" s="22">
        <f t="shared" si="0"/>
        <v>3154.513950666224</v>
      </c>
      <c r="L98" s="22">
        <f t="shared" si="0"/>
        <v>18289.85971310614</v>
      </c>
      <c r="M98" s="22">
        <f t="shared" si="0"/>
        <v>22629.928331987379</v>
      </c>
      <c r="N98" s="22">
        <f t="shared" si="0"/>
        <v>19437.71163941086</v>
      </c>
      <c r="O98" s="22">
        <f t="shared" si="0"/>
        <v>9634.1258415478296</v>
      </c>
      <c r="P98" s="22">
        <f t="shared" si="0"/>
        <v>7889.5258162456066</v>
      </c>
      <c r="Q98" s="22">
        <f t="shared" si="0"/>
        <v>2146.2562803041646</v>
      </c>
      <c r="R98" s="22">
        <f t="shared" si="0"/>
        <v>146.70907720190763</v>
      </c>
      <c r="S98" s="17">
        <f t="shared" si="2"/>
        <v>172485</v>
      </c>
      <c r="T98" s="17">
        <f t="shared" si="1"/>
        <v>68552</v>
      </c>
    </row>
    <row r="99" spans="1:20" ht="15.75" thickBot="1" x14ac:dyDescent="0.3">
      <c r="A99" s="15" t="s">
        <v>41</v>
      </c>
      <c r="B99" s="22">
        <f t="shared" si="0"/>
        <v>22971.260741159665</v>
      </c>
      <c r="C99" s="22">
        <f t="shared" si="0"/>
        <v>1455.0402375166673</v>
      </c>
      <c r="D99" s="22">
        <f t="shared" si="0"/>
        <v>16459.425901921401</v>
      </c>
      <c r="E99" s="22">
        <f t="shared" si="0"/>
        <v>32706.517631821094</v>
      </c>
      <c r="F99" s="22">
        <f t="shared" si="0"/>
        <v>5196.8868470598627</v>
      </c>
      <c r="G99" s="22">
        <f t="shared" si="0"/>
        <v>68716.350203129623</v>
      </c>
      <c r="H99" s="22">
        <f t="shared" si="0"/>
        <v>53557.917101795167</v>
      </c>
      <c r="I99" s="22">
        <f t="shared" si="0"/>
        <v>13216.199086309762</v>
      </c>
      <c r="J99" s="22">
        <f t="shared" si="0"/>
        <v>41215.021389622969</v>
      </c>
      <c r="K99" s="22">
        <f t="shared" si="0"/>
        <v>10773.197655716522</v>
      </c>
      <c r="L99" s="22">
        <f t="shared" si="0"/>
        <v>59310.023316092447</v>
      </c>
      <c r="M99" s="22">
        <f t="shared" si="0"/>
        <v>56799.822555577572</v>
      </c>
      <c r="N99" s="22">
        <f t="shared" si="0"/>
        <v>31534.793334518024</v>
      </c>
      <c r="O99" s="22">
        <f t="shared" si="0"/>
        <v>12324.054397575619</v>
      </c>
      <c r="P99" s="22">
        <f t="shared" si="0"/>
        <v>28430.688545106779</v>
      </c>
      <c r="Q99" s="22">
        <f t="shared" si="0"/>
        <v>6468.1255360641535</v>
      </c>
      <c r="R99" s="22">
        <f t="shared" si="0"/>
        <v>48.67551901270101</v>
      </c>
      <c r="S99" s="17">
        <f t="shared" si="2"/>
        <v>461184.00000000006</v>
      </c>
      <c r="T99" s="17">
        <f t="shared" si="1"/>
        <v>189903</v>
      </c>
    </row>
    <row r="100" spans="1:20" ht="15.75" thickBot="1" x14ac:dyDescent="0.3">
      <c r="A100" s="15" t="s">
        <v>42</v>
      </c>
      <c r="B100" s="22">
        <f t="shared" si="0"/>
        <v>44079.607692005491</v>
      </c>
      <c r="C100" s="22">
        <f t="shared" si="0"/>
        <v>1661.5501803706907</v>
      </c>
      <c r="D100" s="22">
        <f t="shared" si="0"/>
        <v>11163.416076008258</v>
      </c>
      <c r="E100" s="22">
        <f t="shared" si="0"/>
        <v>28204.878146869512</v>
      </c>
      <c r="F100" s="22">
        <f t="shared" si="0"/>
        <v>1392.2583407431912</v>
      </c>
      <c r="G100" s="22">
        <f t="shared" si="0"/>
        <v>33921.00601751051</v>
      </c>
      <c r="H100" s="22">
        <f t="shared" si="0"/>
        <v>30552.079929997759</v>
      </c>
      <c r="I100" s="22">
        <f t="shared" si="0"/>
        <v>3146.2706323647362</v>
      </c>
      <c r="J100" s="22">
        <f t="shared" si="0"/>
        <v>11280.858626877171</v>
      </c>
      <c r="K100" s="22">
        <f t="shared" si="0"/>
        <v>5414.1749542258203</v>
      </c>
      <c r="L100" s="22">
        <f t="shared" si="0"/>
        <v>28625.542408593632</v>
      </c>
      <c r="M100" s="22">
        <f t="shared" si="0"/>
        <v>28298.033696993713</v>
      </c>
      <c r="N100" s="22">
        <f t="shared" si="0"/>
        <v>14588.030790358003</v>
      </c>
      <c r="O100" s="22">
        <f t="shared" si="0"/>
        <v>2515.8203498684579</v>
      </c>
      <c r="P100" s="22">
        <f t="shared" si="0"/>
        <v>17167.191914906656</v>
      </c>
      <c r="Q100" s="22">
        <f t="shared" si="0"/>
        <v>660.2734499561526</v>
      </c>
      <c r="R100" s="22">
        <f t="shared" si="0"/>
        <v>5.0067923502554397</v>
      </c>
      <c r="S100" s="17">
        <f t="shared" si="2"/>
        <v>262676.00000000006</v>
      </c>
      <c r="T100" s="17">
        <f t="shared" si="1"/>
        <v>83860</v>
      </c>
    </row>
    <row r="101" spans="1:20" ht="15.75" thickBot="1" x14ac:dyDescent="0.3">
      <c r="A101" s="15" t="s">
        <v>43</v>
      </c>
      <c r="B101" s="22">
        <f t="shared" si="0"/>
        <v>50504.547970509186</v>
      </c>
      <c r="C101" s="22">
        <f t="shared" si="0"/>
        <v>81.274020331722767</v>
      </c>
      <c r="D101" s="22">
        <f t="shared" si="0"/>
        <v>5526.753404907492</v>
      </c>
      <c r="E101" s="22">
        <f t="shared" si="0"/>
        <v>24718.074003379268</v>
      </c>
      <c r="F101" s="22">
        <f t="shared" si="0"/>
        <v>1957.7082467045038</v>
      </c>
      <c r="G101" s="22">
        <f t="shared" si="0"/>
        <v>34349.589433007699</v>
      </c>
      <c r="H101" s="22">
        <f t="shared" si="0"/>
        <v>31434.791645287456</v>
      </c>
      <c r="I101" s="22">
        <f t="shared" si="0"/>
        <v>2529.3337646771265</v>
      </c>
      <c r="J101" s="22">
        <f t="shared" si="0"/>
        <v>13251.576941180774</v>
      </c>
      <c r="K101" s="22">
        <f t="shared" si="0"/>
        <v>5785.2928660801426</v>
      </c>
      <c r="L101" s="22">
        <f t="shared" si="0"/>
        <v>23926.044448439643</v>
      </c>
      <c r="M101" s="22">
        <f t="shared" si="0"/>
        <v>35652.959834829126</v>
      </c>
      <c r="N101" s="22">
        <f t="shared" si="0"/>
        <v>15929.137463385288</v>
      </c>
      <c r="O101" s="22">
        <f t="shared" si="0"/>
        <v>1976.1661170289826</v>
      </c>
      <c r="P101" s="22">
        <f t="shared" si="0"/>
        <v>14617.209241195258</v>
      </c>
      <c r="Q101" s="22">
        <f t="shared" si="0"/>
        <v>939.32764220048239</v>
      </c>
      <c r="R101" s="22">
        <f t="shared" si="0"/>
        <v>8.2129568558775876</v>
      </c>
      <c r="S101" s="17">
        <f t="shared" si="2"/>
        <v>263188</v>
      </c>
      <c r="T101" s="17">
        <f t="shared" si="1"/>
        <v>96861</v>
      </c>
    </row>
    <row r="102" spans="1:20" ht="15.75" thickBot="1" x14ac:dyDescent="0.3">
      <c r="A102" s="15" t="s">
        <v>44</v>
      </c>
      <c r="B102" s="22">
        <f>+B14+B36+B58+B80</f>
        <v>12715.346197768869</v>
      </c>
      <c r="C102" s="22">
        <f t="shared" si="0"/>
        <v>71.999616248202599</v>
      </c>
      <c r="D102" s="22">
        <f t="shared" si="0"/>
        <v>2314.6221095828587</v>
      </c>
      <c r="E102" s="22">
        <f t="shared" si="0"/>
        <v>8448.0488621041968</v>
      </c>
      <c r="F102" s="22">
        <f t="shared" si="0"/>
        <v>610.90659070798665</v>
      </c>
      <c r="G102" s="22">
        <f t="shared" si="0"/>
        <v>15003.318535660143</v>
      </c>
      <c r="H102" s="22">
        <f t="shared" si="0"/>
        <v>11721.308751134977</v>
      </c>
      <c r="I102" s="22">
        <f t="shared" si="0"/>
        <v>1375.9938599712414</v>
      </c>
      <c r="J102" s="22">
        <f t="shared" si="0"/>
        <v>5649.9246898554293</v>
      </c>
      <c r="K102" s="22">
        <f t="shared" si="0"/>
        <v>2212.5777873959273</v>
      </c>
      <c r="L102" s="22">
        <f t="shared" si="0"/>
        <v>11975.405742110432</v>
      </c>
      <c r="M102" s="22">
        <f t="shared" si="0"/>
        <v>13566.059874445749</v>
      </c>
      <c r="N102" s="22">
        <f t="shared" si="0"/>
        <v>9013.1960914401279</v>
      </c>
      <c r="O102" s="22">
        <f t="shared" si="0"/>
        <v>576.2702503293076</v>
      </c>
      <c r="P102" s="22">
        <f t="shared" si="0"/>
        <v>4806.4764472334336</v>
      </c>
      <c r="Q102" s="22">
        <f t="shared" si="0"/>
        <v>221.54459401112098</v>
      </c>
      <c r="R102" s="22">
        <f t="shared" si="0"/>
        <v>0</v>
      </c>
      <c r="S102" s="17">
        <f t="shared" ref="S102:T109" si="3">+S14+S36+S58+S80</f>
        <v>100283.00000000001</v>
      </c>
      <c r="T102" s="17">
        <f t="shared" si="3"/>
        <v>29545</v>
      </c>
    </row>
    <row r="103" spans="1:20" ht="15.75" thickBot="1" x14ac:dyDescent="0.3">
      <c r="A103" s="15" t="s">
        <v>45</v>
      </c>
      <c r="B103" s="22">
        <f t="shared" si="0"/>
        <v>22600.00211822506</v>
      </c>
      <c r="C103" s="22">
        <f t="shared" si="0"/>
        <v>6878.7183026471994</v>
      </c>
      <c r="D103" s="22">
        <f t="shared" si="0"/>
        <v>11963.988901916706</v>
      </c>
      <c r="E103" s="22">
        <f t="shared" si="0"/>
        <v>39796.813553810767</v>
      </c>
      <c r="F103" s="22">
        <f t="shared" si="0"/>
        <v>4213.1483868653359</v>
      </c>
      <c r="G103" s="22">
        <f t="shared" si="0"/>
        <v>64693.742778349086</v>
      </c>
      <c r="H103" s="22">
        <f t="shared" si="0"/>
        <v>40460.342135286657</v>
      </c>
      <c r="I103" s="22">
        <f t="shared" si="0"/>
        <v>4011.3496590316536</v>
      </c>
      <c r="J103" s="22">
        <f t="shared" si="0"/>
        <v>31387.77506886467</v>
      </c>
      <c r="K103" s="22">
        <f t="shared" si="0"/>
        <v>7544.7976411652326</v>
      </c>
      <c r="L103" s="22">
        <f t="shared" si="0"/>
        <v>41224.176206039505</v>
      </c>
      <c r="M103" s="22">
        <f t="shared" si="0"/>
        <v>58613.556179432868</v>
      </c>
      <c r="N103" s="22">
        <f t="shared" si="0"/>
        <v>46926.559681788538</v>
      </c>
      <c r="O103" s="22">
        <f t="shared" si="0"/>
        <v>6738.2313759666276</v>
      </c>
      <c r="P103" s="22">
        <f t="shared" si="0"/>
        <v>28117.478134889319</v>
      </c>
      <c r="Q103" s="22">
        <f t="shared" si="0"/>
        <v>2195.1805248909945</v>
      </c>
      <c r="R103" s="22">
        <f t="shared" si="0"/>
        <v>14.139350829699817</v>
      </c>
      <c r="S103" s="17">
        <f t="shared" si="2"/>
        <v>417379.99999999994</v>
      </c>
      <c r="T103" s="17">
        <f t="shared" si="3"/>
        <v>148171</v>
      </c>
    </row>
    <row r="104" spans="1:20" ht="15.75" thickBot="1" x14ac:dyDescent="0.3">
      <c r="A104" s="15" t="s">
        <v>46</v>
      </c>
      <c r="B104" s="22">
        <f t="shared" si="0"/>
        <v>12413.547037515615</v>
      </c>
      <c r="C104" s="22">
        <f t="shared" si="0"/>
        <v>794.89451763383454</v>
      </c>
      <c r="D104" s="22">
        <f t="shared" si="0"/>
        <v>3640.6898488379775</v>
      </c>
      <c r="E104" s="22">
        <f t="shared" si="0"/>
        <v>19488.738469053507</v>
      </c>
      <c r="F104" s="22">
        <f t="shared" si="0"/>
        <v>1526.1880803361209</v>
      </c>
      <c r="G104" s="22">
        <f t="shared" si="0"/>
        <v>31235.487910878459</v>
      </c>
      <c r="H104" s="22">
        <f t="shared" si="0"/>
        <v>24198.729122971559</v>
      </c>
      <c r="I104" s="22">
        <f t="shared" si="0"/>
        <v>3401.9257864946753</v>
      </c>
      <c r="J104" s="22">
        <f t="shared" si="0"/>
        <v>10223.296622691345</v>
      </c>
      <c r="K104" s="22">
        <f t="shared" si="0"/>
        <v>4078.7831283666701</v>
      </c>
      <c r="L104" s="22">
        <f t="shared" si="0"/>
        <v>14863.883198278079</v>
      </c>
      <c r="M104" s="22">
        <f t="shared" si="0"/>
        <v>37462.139587682279</v>
      </c>
      <c r="N104" s="22">
        <f t="shared" si="0"/>
        <v>33459.804759932849</v>
      </c>
      <c r="O104" s="22">
        <f t="shared" si="0"/>
        <v>2501.5710541550848</v>
      </c>
      <c r="P104" s="22">
        <f t="shared" si="0"/>
        <v>8843.6849535934689</v>
      </c>
      <c r="Q104" s="22">
        <f t="shared" si="0"/>
        <v>1620.6359215784619</v>
      </c>
      <c r="R104" s="22">
        <f t="shared" si="0"/>
        <v>10</v>
      </c>
      <c r="S104" s="17">
        <f t="shared" si="2"/>
        <v>209764.00000000003</v>
      </c>
      <c r="T104" s="17">
        <f t="shared" si="3"/>
        <v>83311</v>
      </c>
    </row>
    <row r="105" spans="1:20" ht="15.75" thickBot="1" x14ac:dyDescent="0.3">
      <c r="A105" s="15" t="s">
        <v>47</v>
      </c>
      <c r="B105" s="22">
        <f t="shared" si="0"/>
        <v>8347.0471477753345</v>
      </c>
      <c r="C105" s="22">
        <f t="shared" si="0"/>
        <v>1496.5497220446744</v>
      </c>
      <c r="D105" s="22">
        <f t="shared" si="0"/>
        <v>1748.6394218102841</v>
      </c>
      <c r="E105" s="22">
        <f t="shared" si="0"/>
        <v>9722.2479683780184</v>
      </c>
      <c r="F105" s="22">
        <f t="shared" si="0"/>
        <v>569.09881179683589</v>
      </c>
      <c r="G105" s="22">
        <f t="shared" si="0"/>
        <v>10803.922538181734</v>
      </c>
      <c r="H105" s="22">
        <f t="shared" si="0"/>
        <v>9863.5012550321844</v>
      </c>
      <c r="I105" s="22">
        <f t="shared" si="0"/>
        <v>2172.2545512391926</v>
      </c>
      <c r="J105" s="22">
        <f t="shared" si="0"/>
        <v>4758.6099315679421</v>
      </c>
      <c r="K105" s="22">
        <f t="shared" si="0"/>
        <v>2004.9637571590115</v>
      </c>
      <c r="L105" s="22">
        <f t="shared" si="0"/>
        <v>7845.1749023907378</v>
      </c>
      <c r="M105" s="22">
        <f t="shared" si="0"/>
        <v>12457.13474226333</v>
      </c>
      <c r="N105" s="22">
        <f t="shared" si="0"/>
        <v>8869.2782277688202</v>
      </c>
      <c r="O105" s="22">
        <f t="shared" si="0"/>
        <v>1234.1599108837411</v>
      </c>
      <c r="P105" s="22">
        <f t="shared" si="0"/>
        <v>4198.4656116021815</v>
      </c>
      <c r="Q105" s="22">
        <f t="shared" si="0"/>
        <v>388.84072140877197</v>
      </c>
      <c r="R105" s="22">
        <f t="shared" si="0"/>
        <v>8.1107786972117815</v>
      </c>
      <c r="S105" s="17">
        <f t="shared" si="2"/>
        <v>86488.000000000029</v>
      </c>
      <c r="T105" s="17">
        <f t="shared" si="3"/>
        <v>40169</v>
      </c>
    </row>
    <row r="106" spans="1:20" ht="15.75" thickBot="1" x14ac:dyDescent="0.3">
      <c r="A106" s="15" t="s">
        <v>48</v>
      </c>
      <c r="B106" s="22">
        <f t="shared" si="0"/>
        <v>11750.52242230459</v>
      </c>
      <c r="C106" s="22">
        <f t="shared" si="0"/>
        <v>20524.964482960637</v>
      </c>
      <c r="D106" s="22">
        <f t="shared" si="0"/>
        <v>4730.3439116765112</v>
      </c>
      <c r="E106" s="22">
        <f t="shared" si="0"/>
        <v>23068.075748503037</v>
      </c>
      <c r="F106" s="22">
        <f t="shared" si="0"/>
        <v>1866.5191484012857</v>
      </c>
      <c r="G106" s="22">
        <f t="shared" si="0"/>
        <v>22776.744179876336</v>
      </c>
      <c r="H106" s="22">
        <f t="shared" si="0"/>
        <v>30704.523461224184</v>
      </c>
      <c r="I106" s="22">
        <f t="shared" si="0"/>
        <v>4262.1218677485922</v>
      </c>
      <c r="J106" s="22">
        <f t="shared" si="0"/>
        <v>17118.735884242895</v>
      </c>
      <c r="K106" s="22">
        <f t="shared" si="0"/>
        <v>6168.2567804710052</v>
      </c>
      <c r="L106" s="22">
        <f t="shared" si="0"/>
        <v>35174.7088845873</v>
      </c>
      <c r="M106" s="22">
        <f t="shared" si="0"/>
        <v>33207.904234408576</v>
      </c>
      <c r="N106" s="22">
        <f t="shared" si="0"/>
        <v>35738.274360018077</v>
      </c>
      <c r="O106" s="22">
        <f t="shared" si="0"/>
        <v>2732.7017780347774</v>
      </c>
      <c r="P106" s="22">
        <f t="shared" si="0"/>
        <v>9729.4766610042589</v>
      </c>
      <c r="Q106" s="22">
        <f t="shared" si="0"/>
        <v>1158.544192446117</v>
      </c>
      <c r="R106" s="22">
        <f t="shared" si="0"/>
        <v>18.58200209180562</v>
      </c>
      <c r="S106" s="17">
        <f t="shared" si="2"/>
        <v>260731</v>
      </c>
      <c r="T106" s="17">
        <f t="shared" si="3"/>
        <v>69312</v>
      </c>
    </row>
    <row r="107" spans="1:20" ht="15.75" thickBot="1" x14ac:dyDescent="0.3">
      <c r="A107" s="15" t="s">
        <v>49</v>
      </c>
      <c r="B107" s="22">
        <f t="shared" si="0"/>
        <v>2653.9030991005302</v>
      </c>
      <c r="C107" s="22">
        <f t="shared" si="0"/>
        <v>1211.2753003866792</v>
      </c>
      <c r="D107" s="22">
        <f t="shared" si="0"/>
        <v>1117.3632538829061</v>
      </c>
      <c r="E107" s="22">
        <f t="shared" si="0"/>
        <v>1484.5099106451098</v>
      </c>
      <c r="F107" s="22">
        <f t="shared" si="0"/>
        <v>330.6526470624076</v>
      </c>
      <c r="G107" s="22">
        <f t="shared" si="0"/>
        <v>3466.3949966079117</v>
      </c>
      <c r="H107" s="22">
        <f t="shared" si="0"/>
        <v>2934.7732304313813</v>
      </c>
      <c r="I107" s="22">
        <f t="shared" si="0"/>
        <v>227.58679599728146</v>
      </c>
      <c r="J107" s="22">
        <f t="shared" si="0"/>
        <v>1474.7803190649092</v>
      </c>
      <c r="K107" s="22">
        <f t="shared" si="0"/>
        <v>703.48997957204529</v>
      </c>
      <c r="L107" s="22">
        <f t="shared" si="0"/>
        <v>2465.6385542695853</v>
      </c>
      <c r="M107" s="22">
        <f t="shared" si="0"/>
        <v>4729.990469152357</v>
      </c>
      <c r="N107" s="22">
        <f t="shared" si="0"/>
        <v>3075.4749404658605</v>
      </c>
      <c r="O107" s="22">
        <f t="shared" si="0"/>
        <v>312.28141739823297</v>
      </c>
      <c r="P107" s="22">
        <f t="shared" si="0"/>
        <v>1664.4419726961805</v>
      </c>
      <c r="Q107" s="22">
        <f t="shared" si="0"/>
        <v>4.4431132666213573</v>
      </c>
      <c r="R107" s="22">
        <f t="shared" si="0"/>
        <v>14</v>
      </c>
      <c r="S107" s="17">
        <f t="shared" si="2"/>
        <v>27871</v>
      </c>
      <c r="T107" s="17">
        <f t="shared" si="3"/>
        <v>6285</v>
      </c>
    </row>
    <row r="108" spans="1:20" ht="15.75" thickBot="1" x14ac:dyDescent="0.3">
      <c r="A108" s="15" t="s">
        <v>50</v>
      </c>
      <c r="B108" s="22">
        <f t="shared" si="0"/>
        <v>1695.696259400793</v>
      </c>
      <c r="C108" s="22">
        <f t="shared" si="0"/>
        <v>2491.121352440126</v>
      </c>
      <c r="D108" s="22">
        <f t="shared" si="0"/>
        <v>3423.9300123285348</v>
      </c>
      <c r="E108" s="22">
        <f t="shared" si="0"/>
        <v>6546.7469908652447</v>
      </c>
      <c r="F108" s="22">
        <f t="shared" si="0"/>
        <v>436.41876743888207</v>
      </c>
      <c r="G108" s="22">
        <f t="shared" si="0"/>
        <v>8538.646135156574</v>
      </c>
      <c r="H108" s="22">
        <f t="shared" si="0"/>
        <v>8340.7291540114675</v>
      </c>
      <c r="I108" s="22">
        <f t="shared" si="0"/>
        <v>3124.4731981517252</v>
      </c>
      <c r="J108" s="22">
        <f t="shared" si="0"/>
        <v>6225.3345490268139</v>
      </c>
      <c r="K108" s="22">
        <f t="shared" si="0"/>
        <v>1343.3050072076267</v>
      </c>
      <c r="L108" s="22">
        <f t="shared" si="0"/>
        <v>9297.4302190826093</v>
      </c>
      <c r="M108" s="22">
        <f t="shared" si="0"/>
        <v>7018.7202989532061</v>
      </c>
      <c r="N108" s="22">
        <f t="shared" si="0"/>
        <v>3146.7237746465089</v>
      </c>
      <c r="O108" s="22">
        <f t="shared" si="0"/>
        <v>719.90123047439988</v>
      </c>
      <c r="P108" s="22">
        <f t="shared" si="0"/>
        <v>2897.3907790754201</v>
      </c>
      <c r="Q108" s="22">
        <f t="shared" si="0"/>
        <v>8.7458173920448559</v>
      </c>
      <c r="R108" s="22">
        <f t="shared" si="0"/>
        <v>7.686454348011214</v>
      </c>
      <c r="S108" s="17">
        <f t="shared" si="2"/>
        <v>65263.000000000007</v>
      </c>
      <c r="T108" s="17">
        <f t="shared" si="3"/>
        <v>16142</v>
      </c>
    </row>
    <row r="109" spans="1:20" ht="15.75" thickBot="1" x14ac:dyDescent="0.3">
      <c r="A109" s="16" t="s">
        <v>51</v>
      </c>
      <c r="B109" s="22">
        <f t="shared" si="0"/>
        <v>104618.62322343914</v>
      </c>
      <c r="C109" s="22">
        <f t="shared" ref="C109:R109" si="4">+C21+C43+C65+C87</f>
        <v>3723.4771981952708</v>
      </c>
      <c r="D109" s="22">
        <f t="shared" si="4"/>
        <v>80164.305696635623</v>
      </c>
      <c r="E109" s="22">
        <f t="shared" si="4"/>
        <v>246227.47527995397</v>
      </c>
      <c r="F109" s="22">
        <f t="shared" si="4"/>
        <v>18639.01064656601</v>
      </c>
      <c r="G109" s="22">
        <f t="shared" si="4"/>
        <v>373679.32187327271</v>
      </c>
      <c r="H109" s="22">
        <f t="shared" si="4"/>
        <v>479850.60136055446</v>
      </c>
      <c r="I109" s="22">
        <f t="shared" si="4"/>
        <v>80726.485136847914</v>
      </c>
      <c r="J109" s="22">
        <f t="shared" si="4"/>
        <v>202476.61384420731</v>
      </c>
      <c r="K109" s="22">
        <f t="shared" si="4"/>
        <v>117486.27390914614</v>
      </c>
      <c r="L109" s="22">
        <f t="shared" si="4"/>
        <v>497941.95484625915</v>
      </c>
      <c r="M109" s="22">
        <f t="shared" si="4"/>
        <v>356976.82570205245</v>
      </c>
      <c r="N109" s="22">
        <f t="shared" si="4"/>
        <v>148214.03779773015</v>
      </c>
      <c r="O109" s="22">
        <f t="shared" si="4"/>
        <v>81538.132424723342</v>
      </c>
      <c r="P109" s="22">
        <f t="shared" si="4"/>
        <v>214468.8735162052</v>
      </c>
      <c r="Q109" s="22">
        <f t="shared" si="4"/>
        <v>42052.21740108716</v>
      </c>
      <c r="R109" s="22">
        <f t="shared" si="4"/>
        <v>425.77014312381442</v>
      </c>
      <c r="S109" s="17">
        <f t="shared" si="2"/>
        <v>3049210</v>
      </c>
      <c r="T109" s="17">
        <f t="shared" si="3"/>
        <v>497229</v>
      </c>
    </row>
    <row r="110" spans="1:20" ht="15.75" thickBot="1" x14ac:dyDescent="0.3">
      <c r="A110" s="18" t="s">
        <v>52</v>
      </c>
      <c r="B110" s="17">
        <f>+SUM(B94:B109)</f>
        <v>311631.81983206363</v>
      </c>
      <c r="C110" s="17">
        <f t="shared" ref="C110:R110" si="5">+SUM(C94:C109)</f>
        <v>43365.468257579552</v>
      </c>
      <c r="D110" s="17">
        <f t="shared" si="5"/>
        <v>206299.3247148619</v>
      </c>
      <c r="E110" s="17">
        <f t="shared" si="5"/>
        <v>481103.76229413203</v>
      </c>
      <c r="F110" s="17">
        <f t="shared" si="5"/>
        <v>41497.215387990087</v>
      </c>
      <c r="G110" s="17">
        <f t="shared" si="5"/>
        <v>747703.83127877978</v>
      </c>
      <c r="H110" s="17">
        <f t="shared" si="5"/>
        <v>789889.98397700465</v>
      </c>
      <c r="I110" s="17">
        <f t="shared" si="5"/>
        <v>132900.90663495948</v>
      </c>
      <c r="J110" s="17">
        <f t="shared" si="5"/>
        <v>384776.02365607582</v>
      </c>
      <c r="K110" s="17">
        <f t="shared" si="5"/>
        <v>175631.87821874762</v>
      </c>
      <c r="L110" s="17">
        <f t="shared" si="5"/>
        <v>804796.09227956831</v>
      </c>
      <c r="M110" s="17">
        <f t="shared" si="5"/>
        <v>716485</v>
      </c>
      <c r="N110" s="17">
        <f t="shared" si="5"/>
        <v>390885.69551282644</v>
      </c>
      <c r="O110" s="17">
        <f t="shared" si="5"/>
        <v>125336.34285671619</v>
      </c>
      <c r="P110" s="17">
        <f t="shared" si="5"/>
        <v>387422.71776335698</v>
      </c>
      <c r="Q110" s="17">
        <f t="shared" si="5"/>
        <v>62210.181571151668</v>
      </c>
      <c r="R110" s="17">
        <f t="shared" si="5"/>
        <v>733.75576418571723</v>
      </c>
      <c r="S110" s="17">
        <f>+SUM(B110:R110)</f>
        <v>5802670</v>
      </c>
      <c r="T110" s="17">
        <f>+SUM(T94:T109)</f>
        <v>1432534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1834.1354395620638</v>
      </c>
      <c r="C6" s="27">
        <v>207.17630944953447</v>
      </c>
      <c r="D6" s="27">
        <v>2978.1594483370573</v>
      </c>
      <c r="E6" s="27">
        <v>4941.3335806381629</v>
      </c>
      <c r="F6" s="27">
        <v>251.46917560771075</v>
      </c>
      <c r="G6" s="27">
        <v>6722.6033412372435</v>
      </c>
      <c r="H6" s="27">
        <v>5157.0827028925069</v>
      </c>
      <c r="I6" s="27">
        <v>1244.4866588313414</v>
      </c>
      <c r="J6" s="27">
        <v>3320.0896590621733</v>
      </c>
      <c r="K6" s="27">
        <v>1348.3427139562591</v>
      </c>
      <c r="L6" s="27">
        <v>3991.180161438574</v>
      </c>
      <c r="M6" s="27">
        <v>5915.94103019045</v>
      </c>
      <c r="N6" s="27">
        <v>2515.674057544325</v>
      </c>
      <c r="O6" s="27">
        <v>287.18922896107881</v>
      </c>
      <c r="P6" s="27">
        <v>2854.3001633342537</v>
      </c>
      <c r="Q6" s="27">
        <v>754.40752682313246</v>
      </c>
      <c r="R6" s="28">
        <v>1.4288021341347203</v>
      </c>
      <c r="S6" s="29">
        <v>44324.999999999993</v>
      </c>
      <c r="T6" s="30">
        <v>7007</v>
      </c>
    </row>
    <row r="7" spans="1:20" x14ac:dyDescent="0.25">
      <c r="A7" s="15" t="s">
        <v>37</v>
      </c>
      <c r="B7" s="31">
        <v>1014.0816609412479</v>
      </c>
      <c r="C7" s="32">
        <v>31.557050355833699</v>
      </c>
      <c r="D7" s="32">
        <v>7499.15931515177</v>
      </c>
      <c r="E7" s="32">
        <v>5946.2202581673218</v>
      </c>
      <c r="F7" s="32">
        <v>418.5461415615838</v>
      </c>
      <c r="G7" s="32">
        <v>10471.438995541856</v>
      </c>
      <c r="H7" s="32">
        <v>11583.305990151512</v>
      </c>
      <c r="I7" s="32">
        <v>2132.5922450994981</v>
      </c>
      <c r="J7" s="32">
        <v>6144.593689844949</v>
      </c>
      <c r="K7" s="32">
        <v>2100.3085521367866</v>
      </c>
      <c r="L7" s="32">
        <v>8866.0778647755142</v>
      </c>
      <c r="M7" s="32">
        <v>8740.4666684161184</v>
      </c>
      <c r="N7" s="32">
        <v>3276.2239022383792</v>
      </c>
      <c r="O7" s="32">
        <v>335.50127220412662</v>
      </c>
      <c r="P7" s="32">
        <v>4736.1527055424758</v>
      </c>
      <c r="Q7" s="32">
        <v>1024.7736878710207</v>
      </c>
      <c r="R7" s="33">
        <v>0</v>
      </c>
      <c r="S7" s="34">
        <v>74321.000000000015</v>
      </c>
      <c r="T7" s="35">
        <v>7035</v>
      </c>
    </row>
    <row r="8" spans="1:20" x14ac:dyDescent="0.25">
      <c r="A8" s="15" t="s">
        <v>38</v>
      </c>
      <c r="B8" s="31">
        <v>1228.4985817641079</v>
      </c>
      <c r="C8" s="32">
        <v>17.647144074420801</v>
      </c>
      <c r="D8" s="32">
        <v>24776.222631651952</v>
      </c>
      <c r="E8" s="32">
        <v>14839.409922413493</v>
      </c>
      <c r="F8" s="32">
        <v>455.88455525587125</v>
      </c>
      <c r="G8" s="32">
        <v>22228.232381490001</v>
      </c>
      <c r="H8" s="32">
        <v>16999.714476190507</v>
      </c>
      <c r="I8" s="32">
        <v>3507.3698847911373</v>
      </c>
      <c r="J8" s="32">
        <v>11224.135104583967</v>
      </c>
      <c r="K8" s="32">
        <v>3738.8048263504706</v>
      </c>
      <c r="L8" s="32">
        <v>20854.144861111927</v>
      </c>
      <c r="M8" s="32">
        <v>18598.110902587665</v>
      </c>
      <c r="N8" s="32">
        <v>4560.8676211505726</v>
      </c>
      <c r="O8" s="32">
        <v>561.76741970239618</v>
      </c>
      <c r="P8" s="32">
        <v>9534.4210594581727</v>
      </c>
      <c r="Q8" s="32">
        <v>792.6508880094018</v>
      </c>
      <c r="R8" s="33">
        <v>19.117739413955888</v>
      </c>
      <c r="S8" s="34">
        <v>153937</v>
      </c>
      <c r="T8" s="35">
        <v>10694</v>
      </c>
    </row>
    <row r="9" spans="1:20" x14ac:dyDescent="0.25">
      <c r="A9" s="15" t="s">
        <v>39</v>
      </c>
      <c r="B9" s="31">
        <v>3733.7426812972371</v>
      </c>
      <c r="C9" s="32">
        <v>36.760394656465827</v>
      </c>
      <c r="D9" s="32">
        <v>10910.237708305793</v>
      </c>
      <c r="E9" s="32">
        <v>3158.0360197903265</v>
      </c>
      <c r="F9" s="32">
        <v>397.29503455641913</v>
      </c>
      <c r="G9" s="32">
        <v>8318.3647860250276</v>
      </c>
      <c r="H9" s="32">
        <v>5415.9725684970927</v>
      </c>
      <c r="I9" s="32">
        <v>1032.1187730469251</v>
      </c>
      <c r="J9" s="32">
        <v>4546.7129477383078</v>
      </c>
      <c r="K9" s="32">
        <v>1379.6635619504832</v>
      </c>
      <c r="L9" s="32">
        <v>8296.0081036978954</v>
      </c>
      <c r="M9" s="32">
        <v>7778.3643505609252</v>
      </c>
      <c r="N9" s="32">
        <v>1156.2734713458062</v>
      </c>
      <c r="O9" s="32">
        <v>195.11286394585707</v>
      </c>
      <c r="P9" s="32">
        <v>3743.6397106278232</v>
      </c>
      <c r="Q9" s="32">
        <v>147.04157862586331</v>
      </c>
      <c r="R9" s="33">
        <v>5.655445331763973</v>
      </c>
      <c r="S9" s="34">
        <v>60251.000000000007</v>
      </c>
      <c r="T9" s="35">
        <v>5488</v>
      </c>
    </row>
    <row r="10" spans="1:20" x14ac:dyDescent="0.25">
      <c r="A10" s="15" t="s">
        <v>40</v>
      </c>
      <c r="B10" s="31">
        <v>7881.3375609707255</v>
      </c>
      <c r="C10" s="32">
        <v>507.16637735018128</v>
      </c>
      <c r="D10" s="32">
        <v>11565.628847671627</v>
      </c>
      <c r="E10" s="32">
        <v>6910.3165354655557</v>
      </c>
      <c r="F10" s="32">
        <v>723.72502332615409</v>
      </c>
      <c r="G10" s="32">
        <v>24170.739196027931</v>
      </c>
      <c r="H10" s="32">
        <v>13507.670898681965</v>
      </c>
      <c r="I10" s="32">
        <v>3965.1189501923263</v>
      </c>
      <c r="J10" s="32">
        <v>6181.0029019206668</v>
      </c>
      <c r="K10" s="32">
        <v>3090.5014509603343</v>
      </c>
      <c r="L10" s="32">
        <v>16443.088416072409</v>
      </c>
      <c r="M10" s="32">
        <v>16058.30452521271</v>
      </c>
      <c r="N10" s="32">
        <v>5823.3318479216414</v>
      </c>
      <c r="O10" s="32">
        <v>637.10156493576494</v>
      </c>
      <c r="P10" s="32">
        <v>6470.2134807401917</v>
      </c>
      <c r="Q10" s="32">
        <v>1641.6542517533417</v>
      </c>
      <c r="R10" s="33">
        <v>148.09817079647169</v>
      </c>
      <c r="S10" s="34">
        <v>125724.99999999997</v>
      </c>
      <c r="T10" s="35">
        <v>14816</v>
      </c>
    </row>
    <row r="11" spans="1:20" x14ac:dyDescent="0.25">
      <c r="A11" s="15" t="s">
        <v>41</v>
      </c>
      <c r="B11" s="31">
        <v>15863.23216172012</v>
      </c>
      <c r="C11" s="32">
        <v>487.63208177123909</v>
      </c>
      <c r="D11" s="32">
        <v>13734.251660015907</v>
      </c>
      <c r="E11" s="32">
        <v>23029.052241173158</v>
      </c>
      <c r="F11" s="32">
        <v>2174.7450077707672</v>
      </c>
      <c r="G11" s="32">
        <v>63708.210313483003</v>
      </c>
      <c r="H11" s="32">
        <v>33559.396489326347</v>
      </c>
      <c r="I11" s="32">
        <v>8686.4364405551896</v>
      </c>
      <c r="J11" s="32">
        <v>26172.495626819473</v>
      </c>
      <c r="K11" s="32">
        <v>10188.825396671524</v>
      </c>
      <c r="L11" s="32">
        <v>43809.077899418277</v>
      </c>
      <c r="M11" s="32">
        <v>40584.51922253205</v>
      </c>
      <c r="N11" s="32">
        <v>15576.29752839492</v>
      </c>
      <c r="O11" s="32">
        <v>3153.145068945214</v>
      </c>
      <c r="P11" s="32">
        <v>21982.93639050837</v>
      </c>
      <c r="Q11" s="32">
        <v>5028.411852862906</v>
      </c>
      <c r="R11" s="33">
        <v>42.334618031586672</v>
      </c>
      <c r="S11" s="34">
        <v>327781</v>
      </c>
      <c r="T11" s="35">
        <v>56491</v>
      </c>
    </row>
    <row r="12" spans="1:20" x14ac:dyDescent="0.25">
      <c r="A12" s="15" t="s">
        <v>42</v>
      </c>
      <c r="B12" s="31">
        <v>40369.852094651927</v>
      </c>
      <c r="C12" s="32">
        <v>404.11115502199175</v>
      </c>
      <c r="D12" s="32">
        <v>10374.472949425177</v>
      </c>
      <c r="E12" s="32">
        <v>25893.671709364382</v>
      </c>
      <c r="F12" s="32">
        <v>1169.0952344874906</v>
      </c>
      <c r="G12" s="32">
        <v>33103.126968055338</v>
      </c>
      <c r="H12" s="32">
        <v>24817.704971507479</v>
      </c>
      <c r="I12" s="32">
        <v>2891.9724221532661</v>
      </c>
      <c r="J12" s="32">
        <v>10194.556177474798</v>
      </c>
      <c r="K12" s="32">
        <v>5285.3539979483812</v>
      </c>
      <c r="L12" s="32">
        <v>20505.522975737826</v>
      </c>
      <c r="M12" s="32">
        <v>25307.810532324525</v>
      </c>
      <c r="N12" s="32">
        <v>5913.9713502048116</v>
      </c>
      <c r="O12" s="32">
        <v>1337.0591301962197</v>
      </c>
      <c r="P12" s="32">
        <v>12398.042928109116</v>
      </c>
      <c r="Q12" s="32">
        <v>445.68637673207326</v>
      </c>
      <c r="R12" s="33">
        <v>4.9890266052097747</v>
      </c>
      <c r="S12" s="34">
        <v>220417.00000000003</v>
      </c>
      <c r="T12" s="35">
        <v>34420</v>
      </c>
    </row>
    <row r="13" spans="1:20" x14ac:dyDescent="0.25">
      <c r="A13" s="15" t="s">
        <v>43</v>
      </c>
      <c r="B13" s="31">
        <v>33764.79832492135</v>
      </c>
      <c r="C13" s="32">
        <v>73.07970996364412</v>
      </c>
      <c r="D13" s="32">
        <v>4498.3468061996509</v>
      </c>
      <c r="E13" s="32">
        <v>16779.05988509021</v>
      </c>
      <c r="F13" s="32">
        <v>1376.8881718150219</v>
      </c>
      <c r="G13" s="32">
        <v>29320.84607556964</v>
      </c>
      <c r="H13" s="32">
        <v>23007.444256991694</v>
      </c>
      <c r="I13" s="32">
        <v>1931.6296065390475</v>
      </c>
      <c r="J13" s="32">
        <v>9479.0819820030738</v>
      </c>
      <c r="K13" s="32">
        <v>5451.3934215067757</v>
      </c>
      <c r="L13" s="32">
        <v>19195.673021387986</v>
      </c>
      <c r="M13" s="32">
        <v>21945.773629318126</v>
      </c>
      <c r="N13" s="32">
        <v>7761.7087978574345</v>
      </c>
      <c r="O13" s="32">
        <v>747.40612462817842</v>
      </c>
      <c r="P13" s="32">
        <v>10884.205496304046</v>
      </c>
      <c r="Q13" s="32">
        <v>184.36017740828404</v>
      </c>
      <c r="R13" s="33">
        <v>8.30451249586865</v>
      </c>
      <c r="S13" s="34">
        <v>186410.00000000006</v>
      </c>
      <c r="T13" s="35">
        <v>22922</v>
      </c>
    </row>
    <row r="14" spans="1:20" x14ac:dyDescent="0.25">
      <c r="A14" s="15" t="s">
        <v>44</v>
      </c>
      <c r="B14" s="31">
        <v>9700.5615036718682</v>
      </c>
      <c r="C14" s="32">
        <v>59.189410797359969</v>
      </c>
      <c r="D14" s="32">
        <v>2198.5278874201204</v>
      </c>
      <c r="E14" s="32">
        <v>6485.2761239561896</v>
      </c>
      <c r="F14" s="32">
        <v>385.62797943734523</v>
      </c>
      <c r="G14" s="32">
        <v>13967.131531981568</v>
      </c>
      <c r="H14" s="32">
        <v>8465.4309579042329</v>
      </c>
      <c r="I14" s="32">
        <v>947.03057275775927</v>
      </c>
      <c r="J14" s="32">
        <v>4604.8913195718806</v>
      </c>
      <c r="K14" s="32">
        <v>2023.8742851051834</v>
      </c>
      <c r="L14" s="32">
        <v>7527.3684776915279</v>
      </c>
      <c r="M14" s="32">
        <v>8816.2075203317436</v>
      </c>
      <c r="N14" s="32">
        <v>4809.3638295991223</v>
      </c>
      <c r="O14" s="32">
        <v>382.04074241932335</v>
      </c>
      <c r="P14" s="32">
        <v>3632.7500876879672</v>
      </c>
      <c r="Q14" s="32">
        <v>132.72776966680721</v>
      </c>
      <c r="R14" s="33">
        <v>0</v>
      </c>
      <c r="S14" s="34">
        <v>74137.999999999985</v>
      </c>
      <c r="T14" s="35">
        <v>7052</v>
      </c>
    </row>
    <row r="15" spans="1:20" x14ac:dyDescent="0.25">
      <c r="A15" s="15" t="s">
        <v>45</v>
      </c>
      <c r="B15" s="31">
        <v>14718.006322457226</v>
      </c>
      <c r="C15" s="32">
        <v>2383.1222310399589</v>
      </c>
      <c r="D15" s="32">
        <v>4859.2566166669203</v>
      </c>
      <c r="E15" s="32">
        <v>24715.735579696069</v>
      </c>
      <c r="F15" s="32">
        <v>1850.1877236765927</v>
      </c>
      <c r="G15" s="32">
        <v>59280.165497118971</v>
      </c>
      <c r="H15" s="32">
        <v>24481.589151932647</v>
      </c>
      <c r="I15" s="32">
        <v>2839.9232373514155</v>
      </c>
      <c r="J15" s="32">
        <v>20096.191755256266</v>
      </c>
      <c r="K15" s="32">
        <v>6718.24278739904</v>
      </c>
      <c r="L15" s="32">
        <v>29082.63828154144</v>
      </c>
      <c r="M15" s="32">
        <v>35008.997386261603</v>
      </c>
      <c r="N15" s="32">
        <v>15125.966969603305</v>
      </c>
      <c r="O15" s="32">
        <v>4085.3523960685006</v>
      </c>
      <c r="P15" s="32">
        <v>16045.31490683391</v>
      </c>
      <c r="Q15" s="32">
        <v>430.9443455768461</v>
      </c>
      <c r="R15" s="33">
        <v>14.364811519228205</v>
      </c>
      <c r="S15" s="34">
        <v>261735.99999999991</v>
      </c>
      <c r="T15" s="35">
        <v>33641</v>
      </c>
    </row>
    <row r="16" spans="1:20" x14ac:dyDescent="0.25">
      <c r="A16" s="15" t="s">
        <v>46</v>
      </c>
      <c r="B16" s="31">
        <v>7371.7216184152021</v>
      </c>
      <c r="C16" s="32">
        <v>760.15230979384785</v>
      </c>
      <c r="D16" s="32">
        <v>3212.2631982619905</v>
      </c>
      <c r="E16" s="32">
        <v>14345.18952669928</v>
      </c>
      <c r="F16" s="32">
        <v>1260.8613312450129</v>
      </c>
      <c r="G16" s="32">
        <v>26869.421801499731</v>
      </c>
      <c r="H16" s="32">
        <v>16997.460085871295</v>
      </c>
      <c r="I16" s="32">
        <v>3025.7366939837721</v>
      </c>
      <c r="J16" s="32">
        <v>6826.3949613891818</v>
      </c>
      <c r="K16" s="32">
        <v>4025.3989503009802</v>
      </c>
      <c r="L16" s="32">
        <v>10403.965050920306</v>
      </c>
      <c r="M16" s="32">
        <v>15588.241318342221</v>
      </c>
      <c r="N16" s="32">
        <v>9556.3332565618657</v>
      </c>
      <c r="O16" s="32">
        <v>788.24489515579421</v>
      </c>
      <c r="P16" s="32">
        <v>6424.8362412154729</v>
      </c>
      <c r="Q16" s="32">
        <v>414.77876034403437</v>
      </c>
      <c r="R16" s="33">
        <v>0</v>
      </c>
      <c r="S16" s="34">
        <v>127870.99999999997</v>
      </c>
      <c r="T16" s="35">
        <v>14721</v>
      </c>
    </row>
    <row r="17" spans="1:20" x14ac:dyDescent="0.25">
      <c r="A17" s="15" t="s">
        <v>47</v>
      </c>
      <c r="B17" s="31">
        <v>6935.5852821940789</v>
      </c>
      <c r="C17" s="32">
        <v>686.58287871117534</v>
      </c>
      <c r="D17" s="32">
        <v>1618.432034592279</v>
      </c>
      <c r="E17" s="32">
        <v>6847.5253335916104</v>
      </c>
      <c r="F17" s="32">
        <v>300.99012455347736</v>
      </c>
      <c r="G17" s="32">
        <v>9849.0883391894276</v>
      </c>
      <c r="H17" s="32">
        <v>6631.137838642353</v>
      </c>
      <c r="I17" s="32">
        <v>1927.9637707884899</v>
      </c>
      <c r="J17" s="32">
        <v>4039.5721918957579</v>
      </c>
      <c r="K17" s="32">
        <v>1906.6097416816556</v>
      </c>
      <c r="L17" s="32">
        <v>6460.3056057876765</v>
      </c>
      <c r="M17" s="32">
        <v>8228.9394915188241</v>
      </c>
      <c r="N17" s="32">
        <v>5087.3432200711068</v>
      </c>
      <c r="O17" s="32">
        <v>981.06510867971281</v>
      </c>
      <c r="P17" s="32">
        <v>3764.6136456820395</v>
      </c>
      <c r="Q17" s="32">
        <v>91.110524189160728</v>
      </c>
      <c r="R17" s="33">
        <v>8.134868231175064</v>
      </c>
      <c r="S17" s="34">
        <v>65365.000000000007</v>
      </c>
      <c r="T17" s="35">
        <v>13600</v>
      </c>
    </row>
    <row r="18" spans="1:20" x14ac:dyDescent="0.25">
      <c r="A18" s="15" t="s">
        <v>48</v>
      </c>
      <c r="B18" s="31">
        <v>8613.4808878250878</v>
      </c>
      <c r="C18" s="32">
        <v>15446.058942145093</v>
      </c>
      <c r="D18" s="32">
        <v>2949.7682007568756</v>
      </c>
      <c r="E18" s="32">
        <v>16400.395712978199</v>
      </c>
      <c r="F18" s="32">
        <v>866.00146642541404</v>
      </c>
      <c r="G18" s="32">
        <v>20496.156746809873</v>
      </c>
      <c r="H18" s="32">
        <v>20708.319219003344</v>
      </c>
      <c r="I18" s="32">
        <v>2916.6424616039903</v>
      </c>
      <c r="J18" s="32">
        <v>11224.104616302433</v>
      </c>
      <c r="K18" s="32">
        <v>5867.1993704359338</v>
      </c>
      <c r="L18" s="32">
        <v>15748.922842971468</v>
      </c>
      <c r="M18" s="32">
        <v>19022.010889494995</v>
      </c>
      <c r="N18" s="32">
        <v>5550.1387242583241</v>
      </c>
      <c r="O18" s="32">
        <v>1340.8037276167615</v>
      </c>
      <c r="P18" s="32">
        <v>7285.2964894094275</v>
      </c>
      <c r="Q18" s="32">
        <v>145.12228581263773</v>
      </c>
      <c r="R18" s="33">
        <v>1.5774161501373665</v>
      </c>
      <c r="S18" s="34">
        <v>154581.99999999997</v>
      </c>
      <c r="T18" s="35">
        <v>15639</v>
      </c>
    </row>
    <row r="19" spans="1:20" x14ac:dyDescent="0.25">
      <c r="A19" s="15" t="s">
        <v>49</v>
      </c>
      <c r="B19" s="31">
        <v>1081.4802283808222</v>
      </c>
      <c r="C19" s="32">
        <v>1025.1451877689447</v>
      </c>
      <c r="D19" s="32">
        <v>994.85284484805118</v>
      </c>
      <c r="E19" s="32">
        <v>1338.3113516345857</v>
      </c>
      <c r="F19" s="32">
        <v>327.76750901456052</v>
      </c>
      <c r="G19" s="32">
        <v>2758.0197542112842</v>
      </c>
      <c r="H19" s="32">
        <v>2394.8385349474775</v>
      </c>
      <c r="I19" s="32">
        <v>209.21330362631525</v>
      </c>
      <c r="J19" s="32">
        <v>1257.5680922663046</v>
      </c>
      <c r="K19" s="32">
        <v>708.38317024722687</v>
      </c>
      <c r="L19" s="32">
        <v>2019.9980326169957</v>
      </c>
      <c r="M19" s="32">
        <v>2382.381504506533</v>
      </c>
      <c r="N19" s="32">
        <v>1184.3434359970938</v>
      </c>
      <c r="O19" s="32">
        <v>135.98864735710492</v>
      </c>
      <c r="P19" s="32">
        <v>1416.2215141829265</v>
      </c>
      <c r="Q19" s="32">
        <v>3.4868883937719208</v>
      </c>
      <c r="R19" s="33">
        <v>0</v>
      </c>
      <c r="S19" s="34">
        <v>19237.999999999996</v>
      </c>
      <c r="T19" s="35">
        <v>3083</v>
      </c>
    </row>
    <row r="20" spans="1:20" x14ac:dyDescent="0.25">
      <c r="A20" s="15" t="s">
        <v>50</v>
      </c>
      <c r="B20" s="31">
        <v>1455.2712695326964</v>
      </c>
      <c r="C20" s="32">
        <v>2396.4272380051725</v>
      </c>
      <c r="D20" s="32">
        <v>3348.8320825948499</v>
      </c>
      <c r="E20" s="32">
        <v>5831.917329206608</v>
      </c>
      <c r="F20" s="32">
        <v>428.29054253639038</v>
      </c>
      <c r="G20" s="32">
        <v>8258.7581952323599</v>
      </c>
      <c r="H20" s="32">
        <v>6756.8249210653503</v>
      </c>
      <c r="I20" s="32">
        <v>2931.3737911342823</v>
      </c>
      <c r="J20" s="32">
        <v>5916.4922126063029</v>
      </c>
      <c r="K20" s="32">
        <v>1281.9552523195266</v>
      </c>
      <c r="L20" s="32">
        <v>5440.2897903114654</v>
      </c>
      <c r="M20" s="32">
        <v>5934.1851770022622</v>
      </c>
      <c r="N20" s="32">
        <v>1710.2457948559168</v>
      </c>
      <c r="O20" s="32">
        <v>356.63103541940677</v>
      </c>
      <c r="P20" s="32">
        <v>2440.1728673498428</v>
      </c>
      <c r="Q20" s="32">
        <v>6.6660006620449863</v>
      </c>
      <c r="R20" s="33">
        <v>1.6665001655112466</v>
      </c>
      <c r="S20" s="34">
        <v>54495.999999999985</v>
      </c>
      <c r="T20" s="35">
        <v>7179</v>
      </c>
    </row>
    <row r="21" spans="1:20" ht="15.75" thickBot="1" x14ac:dyDescent="0.3">
      <c r="A21" s="16" t="s">
        <v>51</v>
      </c>
      <c r="B21" s="36">
        <v>48720.271745318845</v>
      </c>
      <c r="C21" s="37">
        <v>2510.6905870378887</v>
      </c>
      <c r="D21" s="37">
        <v>31606.354890049548</v>
      </c>
      <c r="E21" s="37">
        <v>165565.37432492629</v>
      </c>
      <c r="F21" s="37">
        <v>8545.2110546049134</v>
      </c>
      <c r="G21" s="37">
        <v>298694.05505150615</v>
      </c>
      <c r="H21" s="37">
        <v>258005.54820300482</v>
      </c>
      <c r="I21" s="37">
        <v>59405.414833291477</v>
      </c>
      <c r="J21" s="37">
        <v>127023.86703503005</v>
      </c>
      <c r="K21" s="37">
        <v>103066.10256541349</v>
      </c>
      <c r="L21" s="37">
        <v>317096.1716419385</v>
      </c>
      <c r="M21" s="37">
        <v>249912.74585139923</v>
      </c>
      <c r="N21" s="37">
        <v>66704.640289962132</v>
      </c>
      <c r="O21" s="37">
        <v>23183.010892240905</v>
      </c>
      <c r="P21" s="37">
        <v>158613.03064747507</v>
      </c>
      <c r="Q21" s="37">
        <v>16607.538222719282</v>
      </c>
      <c r="R21" s="38">
        <v>378.97216408119073</v>
      </c>
      <c r="S21" s="17">
        <v>1935638.9999999993</v>
      </c>
      <c r="T21" s="39">
        <v>149809</v>
      </c>
    </row>
    <row r="22" spans="1:20" ht="15.75" thickBot="1" x14ac:dyDescent="0.3">
      <c r="A22" s="18" t="s">
        <v>52</v>
      </c>
      <c r="B22" s="40">
        <v>204286.0573636246</v>
      </c>
      <c r="C22" s="40">
        <v>27032.499007942752</v>
      </c>
      <c r="D22" s="40">
        <v>137124.76712194958</v>
      </c>
      <c r="E22" s="40">
        <v>343026.82543479151</v>
      </c>
      <c r="F22" s="40">
        <v>20932.586075874722</v>
      </c>
      <c r="G22" s="40">
        <v>638216.35897497949</v>
      </c>
      <c r="H22" s="40">
        <v>478489.44126661064</v>
      </c>
      <c r="I22" s="40">
        <v>99595.023645746231</v>
      </c>
      <c r="J22" s="40">
        <v>258251.75027376559</v>
      </c>
      <c r="K22" s="40">
        <v>158180.96004438403</v>
      </c>
      <c r="L22" s="40">
        <v>535740.43302741973</v>
      </c>
      <c r="M22" s="40">
        <v>489823</v>
      </c>
      <c r="N22" s="40">
        <v>156312.72409756677</v>
      </c>
      <c r="O22" s="40">
        <v>38507.420118476344</v>
      </c>
      <c r="P22" s="40">
        <v>272226.14833446109</v>
      </c>
      <c r="Q22" s="40">
        <v>27851.361137450607</v>
      </c>
      <c r="R22" s="40">
        <v>634.64407495623402</v>
      </c>
      <c r="S22" s="41">
        <v>3886232.0000000005</v>
      </c>
      <c r="T22" s="40">
        <v>403597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70</v>
      </c>
      <c r="D28" s="24">
        <v>77</v>
      </c>
      <c r="E28" s="24">
        <v>332</v>
      </c>
      <c r="F28" s="24">
        <v>46</v>
      </c>
      <c r="G28" s="24">
        <v>217</v>
      </c>
      <c r="H28" s="24">
        <v>1142</v>
      </c>
      <c r="I28" s="24">
        <v>298</v>
      </c>
      <c r="J28" s="24">
        <v>231</v>
      </c>
      <c r="K28" s="24">
        <v>48</v>
      </c>
      <c r="L28" s="24">
        <v>958</v>
      </c>
      <c r="M28" s="24">
        <v>537</v>
      </c>
      <c r="N28" s="24">
        <v>589</v>
      </c>
      <c r="O28" s="24">
        <v>218</v>
      </c>
      <c r="P28" s="24">
        <v>274</v>
      </c>
      <c r="Q28" s="24">
        <v>8</v>
      </c>
      <c r="R28" s="24">
        <v>0</v>
      </c>
      <c r="S28" s="17">
        <v>5081</v>
      </c>
      <c r="T28" s="17">
        <v>2827</v>
      </c>
    </row>
    <row r="29" spans="1:20" ht="15.75" thickBot="1" x14ac:dyDescent="0.3">
      <c r="A29" s="15" t="s">
        <v>37</v>
      </c>
      <c r="B29" s="24">
        <v>41</v>
      </c>
      <c r="C29" s="24">
        <v>103</v>
      </c>
      <c r="D29" s="24">
        <v>726</v>
      </c>
      <c r="E29" s="24">
        <v>504</v>
      </c>
      <c r="F29" s="24">
        <v>98</v>
      </c>
      <c r="G29" s="24">
        <v>1980</v>
      </c>
      <c r="H29" s="24">
        <v>1594</v>
      </c>
      <c r="I29" s="24">
        <v>525</v>
      </c>
      <c r="J29" s="24">
        <v>1017</v>
      </c>
      <c r="K29" s="24">
        <v>109</v>
      </c>
      <c r="L29" s="24">
        <v>1851</v>
      </c>
      <c r="M29" s="24">
        <v>1233</v>
      </c>
      <c r="N29" s="24">
        <v>1479</v>
      </c>
      <c r="O29" s="24">
        <v>127</v>
      </c>
      <c r="P29" s="24">
        <v>523</v>
      </c>
      <c r="Q29" s="24">
        <v>83</v>
      </c>
      <c r="R29" s="24">
        <v>0</v>
      </c>
      <c r="S29" s="17">
        <v>11993</v>
      </c>
      <c r="T29" s="17">
        <v>5348</v>
      </c>
    </row>
    <row r="30" spans="1:20" ht="15.75" thickBot="1" x14ac:dyDescent="0.3">
      <c r="A30" s="15" t="s">
        <v>38</v>
      </c>
      <c r="B30" s="24">
        <v>43</v>
      </c>
      <c r="C30" s="24">
        <v>106</v>
      </c>
      <c r="D30" s="24">
        <v>762</v>
      </c>
      <c r="E30" s="24">
        <v>1912</v>
      </c>
      <c r="F30" s="24">
        <v>394</v>
      </c>
      <c r="G30" s="24">
        <v>3457</v>
      </c>
      <c r="H30" s="24">
        <v>3068</v>
      </c>
      <c r="I30" s="24">
        <v>621</v>
      </c>
      <c r="J30" s="24">
        <v>1694</v>
      </c>
      <c r="K30" s="24">
        <v>286</v>
      </c>
      <c r="L30" s="24">
        <v>6784</v>
      </c>
      <c r="M30" s="24">
        <v>3832</v>
      </c>
      <c r="N30" s="24">
        <v>4384</v>
      </c>
      <c r="O30" s="24">
        <v>653</v>
      </c>
      <c r="P30" s="24">
        <v>3485</v>
      </c>
      <c r="Q30" s="24">
        <v>24</v>
      </c>
      <c r="R30" s="24">
        <v>0</v>
      </c>
      <c r="S30" s="17">
        <v>31505</v>
      </c>
      <c r="T30" s="17">
        <v>9763</v>
      </c>
    </row>
    <row r="31" spans="1:20" ht="15.75" thickBot="1" x14ac:dyDescent="0.3">
      <c r="A31" s="15" t="s">
        <v>39</v>
      </c>
      <c r="B31" s="24">
        <v>117</v>
      </c>
      <c r="C31" s="24">
        <v>119</v>
      </c>
      <c r="D31" s="24">
        <v>423</v>
      </c>
      <c r="E31" s="24">
        <v>326</v>
      </c>
      <c r="F31" s="24">
        <v>22</v>
      </c>
      <c r="G31" s="24">
        <v>1080</v>
      </c>
      <c r="H31" s="24">
        <v>1077</v>
      </c>
      <c r="I31" s="24">
        <v>589</v>
      </c>
      <c r="J31" s="24">
        <v>614</v>
      </c>
      <c r="K31" s="24">
        <v>33</v>
      </c>
      <c r="L31" s="24">
        <v>1630</v>
      </c>
      <c r="M31" s="24">
        <v>1661</v>
      </c>
      <c r="N31" s="24">
        <v>608</v>
      </c>
      <c r="O31" s="24">
        <v>108</v>
      </c>
      <c r="P31" s="24">
        <v>577</v>
      </c>
      <c r="Q31" s="24">
        <v>1</v>
      </c>
      <c r="R31" s="24">
        <v>0</v>
      </c>
      <c r="S31" s="17">
        <v>8985</v>
      </c>
      <c r="T31" s="17">
        <v>1324</v>
      </c>
    </row>
    <row r="32" spans="1:20" ht="15.75" thickBot="1" x14ac:dyDescent="0.3">
      <c r="A32" s="15" t="s">
        <v>40</v>
      </c>
      <c r="B32" s="24">
        <v>1046</v>
      </c>
      <c r="C32" s="24">
        <v>1</v>
      </c>
      <c r="D32" s="24">
        <v>1043</v>
      </c>
      <c r="E32" s="24">
        <v>657</v>
      </c>
      <c r="F32" s="24">
        <v>66</v>
      </c>
      <c r="G32" s="24">
        <v>818</v>
      </c>
      <c r="H32" s="24">
        <v>3677</v>
      </c>
      <c r="I32" s="24">
        <v>581</v>
      </c>
      <c r="J32" s="24">
        <v>1605</v>
      </c>
      <c r="K32" s="24">
        <v>85</v>
      </c>
      <c r="L32" s="24">
        <v>1606</v>
      </c>
      <c r="M32" s="24">
        <v>5801</v>
      </c>
      <c r="N32" s="24">
        <v>2870</v>
      </c>
      <c r="O32" s="24">
        <v>8997</v>
      </c>
      <c r="P32" s="24">
        <v>747</v>
      </c>
      <c r="Q32" s="24">
        <v>1</v>
      </c>
      <c r="R32" s="24">
        <v>0</v>
      </c>
      <c r="S32" s="17">
        <v>29601</v>
      </c>
      <c r="T32" s="17">
        <v>9415</v>
      </c>
    </row>
    <row r="33" spans="1:20" ht="15.75" thickBot="1" x14ac:dyDescent="0.3">
      <c r="A33" s="15" t="s">
        <v>41</v>
      </c>
      <c r="B33" s="24">
        <v>1446</v>
      </c>
      <c r="C33" s="24">
        <v>191</v>
      </c>
      <c r="D33" s="24">
        <v>689</v>
      </c>
      <c r="E33" s="24">
        <v>2865</v>
      </c>
      <c r="F33" s="24">
        <v>130</v>
      </c>
      <c r="G33" s="24">
        <v>3720</v>
      </c>
      <c r="H33" s="24">
        <v>6172</v>
      </c>
      <c r="I33" s="24">
        <v>430</v>
      </c>
      <c r="J33" s="24">
        <v>5753</v>
      </c>
      <c r="K33" s="24">
        <v>215</v>
      </c>
      <c r="L33" s="24">
        <v>5111</v>
      </c>
      <c r="M33" s="24">
        <v>8986</v>
      </c>
      <c r="N33" s="24">
        <v>5268</v>
      </c>
      <c r="O33" s="24">
        <v>885</v>
      </c>
      <c r="P33" s="24">
        <v>1188</v>
      </c>
      <c r="Q33" s="24">
        <v>536</v>
      </c>
      <c r="R33" s="24">
        <v>0</v>
      </c>
      <c r="S33" s="17">
        <v>43585</v>
      </c>
      <c r="T33" s="17">
        <v>18254</v>
      </c>
    </row>
    <row r="34" spans="1:20" ht="15.75" thickBot="1" x14ac:dyDescent="0.3">
      <c r="A34" s="15" t="s">
        <v>42</v>
      </c>
      <c r="B34" s="24">
        <v>573</v>
      </c>
      <c r="C34" s="24">
        <v>7</v>
      </c>
      <c r="D34" s="24">
        <v>128</v>
      </c>
      <c r="E34" s="24">
        <v>830</v>
      </c>
      <c r="F34" s="24">
        <v>42</v>
      </c>
      <c r="G34" s="24">
        <v>496</v>
      </c>
      <c r="H34" s="24">
        <v>2494</v>
      </c>
      <c r="I34" s="24">
        <v>102</v>
      </c>
      <c r="J34" s="24">
        <v>637</v>
      </c>
      <c r="K34" s="24">
        <v>90</v>
      </c>
      <c r="L34" s="24">
        <v>7542</v>
      </c>
      <c r="M34" s="24">
        <v>1224</v>
      </c>
      <c r="N34" s="24">
        <v>6200</v>
      </c>
      <c r="O34" s="24">
        <v>974</v>
      </c>
      <c r="P34" s="24">
        <v>4363</v>
      </c>
      <c r="Q34" s="24">
        <v>12</v>
      </c>
      <c r="R34" s="24">
        <v>0</v>
      </c>
      <c r="S34" s="17">
        <v>25714</v>
      </c>
      <c r="T34" s="17">
        <v>6823</v>
      </c>
    </row>
    <row r="35" spans="1:20" ht="15.75" thickBot="1" x14ac:dyDescent="0.3">
      <c r="A35" s="15" t="s">
        <v>43</v>
      </c>
      <c r="B35" s="24">
        <v>12516</v>
      </c>
      <c r="C35" s="24">
        <v>7</v>
      </c>
      <c r="D35" s="24">
        <v>183</v>
      </c>
      <c r="E35" s="24">
        <v>7270</v>
      </c>
      <c r="F35" s="24">
        <v>489</v>
      </c>
      <c r="G35" s="24">
        <v>4400</v>
      </c>
      <c r="H35" s="24">
        <v>7324</v>
      </c>
      <c r="I35" s="24">
        <v>537</v>
      </c>
      <c r="J35" s="24">
        <v>3082</v>
      </c>
      <c r="K35" s="24">
        <v>372</v>
      </c>
      <c r="L35" s="24">
        <v>4183</v>
      </c>
      <c r="M35" s="24">
        <v>13661</v>
      </c>
      <c r="N35" s="24">
        <v>5985</v>
      </c>
      <c r="O35" s="24">
        <v>1223</v>
      </c>
      <c r="P35" s="24">
        <v>2826</v>
      </c>
      <c r="Q35" s="24">
        <v>32</v>
      </c>
      <c r="R35" s="24">
        <v>0</v>
      </c>
      <c r="S35" s="17">
        <v>64090</v>
      </c>
      <c r="T35" s="17">
        <v>13778</v>
      </c>
    </row>
    <row r="36" spans="1:20" ht="15.75" thickBot="1" x14ac:dyDescent="0.3">
      <c r="A36" s="15" t="s">
        <v>44</v>
      </c>
      <c r="B36" s="24">
        <v>2017</v>
      </c>
      <c r="C36" s="24">
        <v>13</v>
      </c>
      <c r="D36" s="24">
        <v>48</v>
      </c>
      <c r="E36" s="24">
        <v>1338</v>
      </c>
      <c r="F36" s="24">
        <v>183</v>
      </c>
      <c r="G36" s="24">
        <v>583</v>
      </c>
      <c r="H36" s="24">
        <v>2975</v>
      </c>
      <c r="I36" s="24">
        <v>400</v>
      </c>
      <c r="J36" s="24">
        <v>941</v>
      </c>
      <c r="K36" s="24">
        <v>91</v>
      </c>
      <c r="L36" s="24">
        <v>1465</v>
      </c>
      <c r="M36" s="24">
        <v>4046</v>
      </c>
      <c r="N36" s="24">
        <v>4125</v>
      </c>
      <c r="O36" s="24">
        <v>183</v>
      </c>
      <c r="P36" s="24">
        <v>873</v>
      </c>
      <c r="Q36" s="24">
        <v>10</v>
      </c>
      <c r="R36" s="24">
        <v>0</v>
      </c>
      <c r="S36" s="17">
        <v>19291</v>
      </c>
      <c r="T36" s="17">
        <v>11859</v>
      </c>
    </row>
    <row r="37" spans="1:20" ht="15.75" thickBot="1" x14ac:dyDescent="0.3">
      <c r="A37" s="15" t="s">
        <v>45</v>
      </c>
      <c r="B37" s="24">
        <v>7025</v>
      </c>
      <c r="C37" s="24">
        <v>303</v>
      </c>
      <c r="D37" s="24">
        <v>276</v>
      </c>
      <c r="E37" s="24">
        <v>11134</v>
      </c>
      <c r="F37" s="24">
        <v>537</v>
      </c>
      <c r="G37" s="24">
        <v>3329</v>
      </c>
      <c r="H37" s="24">
        <v>13181</v>
      </c>
      <c r="I37" s="24">
        <v>772</v>
      </c>
      <c r="J37" s="24">
        <v>5901</v>
      </c>
      <c r="K37" s="24">
        <v>565</v>
      </c>
      <c r="L37" s="24">
        <v>9710</v>
      </c>
      <c r="M37" s="24">
        <v>18038</v>
      </c>
      <c r="N37" s="24">
        <v>8431</v>
      </c>
      <c r="O37" s="24">
        <v>2078</v>
      </c>
      <c r="P37" s="24">
        <v>6491</v>
      </c>
      <c r="Q37" s="24">
        <v>97</v>
      </c>
      <c r="R37" s="24">
        <v>0</v>
      </c>
      <c r="S37" s="17">
        <v>87868</v>
      </c>
      <c r="T37" s="17">
        <v>23264</v>
      </c>
    </row>
    <row r="38" spans="1:20" ht="15.75" thickBot="1" x14ac:dyDescent="0.3">
      <c r="A38" s="15" t="s">
        <v>46</v>
      </c>
      <c r="B38" s="24">
        <v>1707</v>
      </c>
      <c r="C38" s="24">
        <v>29</v>
      </c>
      <c r="D38" s="24">
        <v>163</v>
      </c>
      <c r="E38" s="24">
        <v>2020</v>
      </c>
      <c r="F38" s="24">
        <v>91</v>
      </c>
      <c r="G38" s="24">
        <v>2585</v>
      </c>
      <c r="H38" s="24">
        <v>3989</v>
      </c>
      <c r="I38" s="24">
        <v>193</v>
      </c>
      <c r="J38" s="24">
        <v>2885</v>
      </c>
      <c r="K38" s="24">
        <v>102</v>
      </c>
      <c r="L38" s="24">
        <v>3582</v>
      </c>
      <c r="M38" s="24">
        <v>20721</v>
      </c>
      <c r="N38" s="24">
        <v>10795</v>
      </c>
      <c r="O38" s="24">
        <v>1697</v>
      </c>
      <c r="P38" s="24">
        <v>1460</v>
      </c>
      <c r="Q38" s="24">
        <v>56</v>
      </c>
      <c r="R38" s="24">
        <v>0</v>
      </c>
      <c r="S38" s="17">
        <v>52075</v>
      </c>
      <c r="T38" s="17">
        <v>14101</v>
      </c>
    </row>
    <row r="39" spans="1:20" ht="15.75" thickBot="1" x14ac:dyDescent="0.3">
      <c r="A39" s="15" t="s">
        <v>47</v>
      </c>
      <c r="B39" s="24">
        <v>1326</v>
      </c>
      <c r="C39" s="24">
        <v>122</v>
      </c>
      <c r="D39" s="24">
        <v>41</v>
      </c>
      <c r="E39" s="24">
        <v>2920</v>
      </c>
      <c r="F39" s="24">
        <v>165</v>
      </c>
      <c r="G39" s="24">
        <v>613</v>
      </c>
      <c r="H39" s="24">
        <v>3150</v>
      </c>
      <c r="I39" s="24">
        <v>136</v>
      </c>
      <c r="J39" s="24">
        <v>705</v>
      </c>
      <c r="K39" s="24">
        <v>88</v>
      </c>
      <c r="L39" s="24">
        <v>1168</v>
      </c>
      <c r="M39" s="24">
        <v>4123</v>
      </c>
      <c r="N39" s="24">
        <v>1454</v>
      </c>
      <c r="O39" s="24">
        <v>253</v>
      </c>
      <c r="P39" s="24">
        <v>338</v>
      </c>
      <c r="Q39" s="24">
        <v>15</v>
      </c>
      <c r="R39" s="24">
        <v>0</v>
      </c>
      <c r="S39" s="17">
        <v>16617</v>
      </c>
      <c r="T39" s="17">
        <v>4201</v>
      </c>
    </row>
    <row r="40" spans="1:20" ht="15.75" thickBot="1" x14ac:dyDescent="0.3">
      <c r="A40" s="15" t="s">
        <v>48</v>
      </c>
      <c r="B40" s="24">
        <v>2730</v>
      </c>
      <c r="C40" s="24">
        <v>3005</v>
      </c>
      <c r="D40" s="24">
        <v>190</v>
      </c>
      <c r="E40" s="24">
        <v>4392</v>
      </c>
      <c r="F40" s="24">
        <v>696</v>
      </c>
      <c r="G40" s="24">
        <v>1461</v>
      </c>
      <c r="H40" s="24">
        <v>8792</v>
      </c>
      <c r="I40" s="24">
        <v>1284</v>
      </c>
      <c r="J40" s="24">
        <v>5541</v>
      </c>
      <c r="K40" s="24">
        <v>178</v>
      </c>
      <c r="L40" s="24">
        <v>18724</v>
      </c>
      <c r="M40" s="24">
        <v>14112</v>
      </c>
      <c r="N40" s="24">
        <v>11608</v>
      </c>
      <c r="O40" s="24">
        <v>1357</v>
      </c>
      <c r="P40" s="24">
        <v>2291</v>
      </c>
      <c r="Q40" s="24">
        <v>64</v>
      </c>
      <c r="R40" s="24">
        <v>12</v>
      </c>
      <c r="S40" s="17">
        <v>76437</v>
      </c>
      <c r="T40" s="17">
        <v>14160</v>
      </c>
    </row>
    <row r="41" spans="1:20" ht="15.75" thickBot="1" x14ac:dyDescent="0.3">
      <c r="A41" s="15" t="s">
        <v>49</v>
      </c>
      <c r="B41" s="24">
        <v>5</v>
      </c>
      <c r="C41" s="24">
        <v>196</v>
      </c>
      <c r="D41" s="24">
        <v>8</v>
      </c>
      <c r="E41" s="24">
        <v>170</v>
      </c>
      <c r="F41" s="24">
        <v>12</v>
      </c>
      <c r="G41" s="24">
        <v>29</v>
      </c>
      <c r="H41" s="24">
        <v>548</v>
      </c>
      <c r="I41" s="24">
        <v>20</v>
      </c>
      <c r="J41" s="24">
        <v>252</v>
      </c>
      <c r="K41" s="24">
        <v>4</v>
      </c>
      <c r="L41" s="24">
        <v>483</v>
      </c>
      <c r="M41" s="24">
        <v>1811</v>
      </c>
      <c r="N41" s="24">
        <v>669</v>
      </c>
      <c r="O41" s="24">
        <v>180</v>
      </c>
      <c r="P41" s="24">
        <v>169</v>
      </c>
      <c r="Q41" s="24">
        <v>1</v>
      </c>
      <c r="R41" s="24">
        <v>15</v>
      </c>
      <c r="S41" s="17">
        <v>4572</v>
      </c>
      <c r="T41" s="17">
        <v>1009</v>
      </c>
    </row>
    <row r="42" spans="1:20" ht="15.75" thickBot="1" x14ac:dyDescent="0.3">
      <c r="A42" s="15" t="s">
        <v>50</v>
      </c>
      <c r="B42" s="24">
        <v>223</v>
      </c>
      <c r="C42" s="24">
        <v>66</v>
      </c>
      <c r="D42" s="24">
        <v>35</v>
      </c>
      <c r="E42" s="24">
        <v>633</v>
      </c>
      <c r="F42" s="24">
        <v>3</v>
      </c>
      <c r="G42" s="24">
        <v>179</v>
      </c>
      <c r="H42" s="24">
        <v>1446</v>
      </c>
      <c r="I42" s="24">
        <v>143</v>
      </c>
      <c r="J42" s="24">
        <v>220</v>
      </c>
      <c r="K42" s="24">
        <v>47</v>
      </c>
      <c r="L42" s="24">
        <v>3775</v>
      </c>
      <c r="M42" s="24">
        <v>1103</v>
      </c>
      <c r="N42" s="24">
        <v>1440</v>
      </c>
      <c r="O42" s="24">
        <v>334</v>
      </c>
      <c r="P42" s="24">
        <v>431</v>
      </c>
      <c r="Q42" s="24">
        <v>2</v>
      </c>
      <c r="R42" s="24">
        <v>7</v>
      </c>
      <c r="S42" s="17">
        <v>10087</v>
      </c>
      <c r="T42" s="17">
        <v>3867</v>
      </c>
    </row>
    <row r="43" spans="1:20" ht="15.75" thickBot="1" x14ac:dyDescent="0.3">
      <c r="A43" s="16" t="s">
        <v>51</v>
      </c>
      <c r="B43" s="24">
        <v>7061</v>
      </c>
      <c r="C43" s="24">
        <v>1286</v>
      </c>
      <c r="D43" s="24">
        <v>6682</v>
      </c>
      <c r="E43" s="24">
        <v>46181</v>
      </c>
      <c r="F43" s="24">
        <v>1920</v>
      </c>
      <c r="G43" s="24">
        <v>16204</v>
      </c>
      <c r="H43" s="24">
        <v>192104</v>
      </c>
      <c r="I43" s="24">
        <v>10436</v>
      </c>
      <c r="J43" s="24">
        <v>44842</v>
      </c>
      <c r="K43" s="24">
        <v>10033</v>
      </c>
      <c r="L43" s="24">
        <v>145682</v>
      </c>
      <c r="M43" s="24">
        <v>52030</v>
      </c>
      <c r="N43" s="24">
        <v>44692</v>
      </c>
      <c r="O43" s="24">
        <v>56901</v>
      </c>
      <c r="P43" s="24">
        <v>27721</v>
      </c>
      <c r="Q43" s="24">
        <v>1586</v>
      </c>
      <c r="R43" s="24">
        <v>5</v>
      </c>
      <c r="S43" s="17">
        <v>665366</v>
      </c>
      <c r="T43" s="17">
        <v>61643</v>
      </c>
    </row>
    <row r="44" spans="1:20" ht="15.75" thickBot="1" x14ac:dyDescent="0.3">
      <c r="A44" s="18" t="s">
        <v>52</v>
      </c>
      <c r="B44" s="17">
        <v>37912</v>
      </c>
      <c r="C44" s="17">
        <v>5624</v>
      </c>
      <c r="D44" s="17">
        <v>11474</v>
      </c>
      <c r="E44" s="17">
        <v>83484</v>
      </c>
      <c r="F44" s="17">
        <v>4894</v>
      </c>
      <c r="G44" s="17">
        <v>41151</v>
      </c>
      <c r="H44" s="17">
        <v>252733</v>
      </c>
      <c r="I44" s="17">
        <v>17067</v>
      </c>
      <c r="J44" s="17">
        <v>75920</v>
      </c>
      <c r="K44" s="17">
        <v>12346</v>
      </c>
      <c r="L44" s="17">
        <v>214254</v>
      </c>
      <c r="M44" s="17">
        <v>152919</v>
      </c>
      <c r="N44" s="17">
        <v>110597</v>
      </c>
      <c r="O44" s="17">
        <v>76168</v>
      </c>
      <c r="P44" s="17">
        <v>53757</v>
      </c>
      <c r="Q44" s="17">
        <v>2528</v>
      </c>
      <c r="R44" s="17">
        <v>39</v>
      </c>
      <c r="S44" s="17">
        <v>1152867</v>
      </c>
      <c r="T44" s="17">
        <v>201636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24</v>
      </c>
      <c r="C50" s="24">
        <v>37</v>
      </c>
      <c r="D50" s="24">
        <v>0</v>
      </c>
      <c r="E50" s="24">
        <v>10</v>
      </c>
      <c r="F50" s="24">
        <v>0</v>
      </c>
      <c r="G50" s="24">
        <v>0</v>
      </c>
      <c r="H50" s="24">
        <v>755</v>
      </c>
      <c r="I50" s="24">
        <v>73</v>
      </c>
      <c r="J50" s="24">
        <v>21</v>
      </c>
      <c r="K50" s="24">
        <v>0</v>
      </c>
      <c r="L50" s="24">
        <v>61</v>
      </c>
      <c r="M50" s="24">
        <v>0</v>
      </c>
      <c r="N50" s="24">
        <v>79</v>
      </c>
      <c r="O50" s="24">
        <v>0</v>
      </c>
      <c r="P50" s="24">
        <v>1</v>
      </c>
      <c r="Q50" s="24">
        <v>0</v>
      </c>
      <c r="R50" s="24">
        <v>0</v>
      </c>
      <c r="S50" s="25">
        <v>1061</v>
      </c>
      <c r="T50" s="17">
        <v>170</v>
      </c>
    </row>
    <row r="51" spans="1:20" ht="15.75" thickBot="1" x14ac:dyDescent="0.3">
      <c r="A51" s="15" t="s">
        <v>37</v>
      </c>
      <c r="B51" s="24">
        <v>7</v>
      </c>
      <c r="C51" s="24">
        <v>0</v>
      </c>
      <c r="D51" s="24">
        <v>0</v>
      </c>
      <c r="E51" s="24">
        <v>139</v>
      </c>
      <c r="F51" s="24">
        <v>0</v>
      </c>
      <c r="G51" s="24">
        <v>0</v>
      </c>
      <c r="H51" s="24">
        <v>262</v>
      </c>
      <c r="I51" s="24">
        <v>53</v>
      </c>
      <c r="J51" s="24">
        <v>398</v>
      </c>
      <c r="K51" s="24">
        <v>0</v>
      </c>
      <c r="L51" s="24">
        <v>35</v>
      </c>
      <c r="M51" s="24">
        <v>0</v>
      </c>
      <c r="N51" s="24">
        <v>149</v>
      </c>
      <c r="O51" s="24">
        <v>0</v>
      </c>
      <c r="P51" s="24">
        <v>79</v>
      </c>
      <c r="Q51" s="24">
        <v>0</v>
      </c>
      <c r="R51" s="24">
        <v>0</v>
      </c>
      <c r="S51" s="25">
        <v>1122</v>
      </c>
      <c r="T51" s="17">
        <v>183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1091</v>
      </c>
      <c r="E52" s="24">
        <v>187</v>
      </c>
      <c r="F52" s="24">
        <v>172</v>
      </c>
      <c r="G52" s="24">
        <v>334</v>
      </c>
      <c r="H52" s="24">
        <v>579</v>
      </c>
      <c r="I52" s="24">
        <v>110</v>
      </c>
      <c r="J52" s="24">
        <v>224</v>
      </c>
      <c r="K52" s="24">
        <v>0</v>
      </c>
      <c r="L52" s="24">
        <v>560</v>
      </c>
      <c r="M52" s="24">
        <v>0</v>
      </c>
      <c r="N52" s="24">
        <v>30</v>
      </c>
      <c r="O52" s="24">
        <v>1</v>
      </c>
      <c r="P52" s="24">
        <v>24</v>
      </c>
      <c r="Q52" s="24">
        <v>0</v>
      </c>
      <c r="R52" s="24">
        <v>0</v>
      </c>
      <c r="S52" s="25">
        <v>3312</v>
      </c>
      <c r="T52" s="17">
        <v>298</v>
      </c>
    </row>
    <row r="53" spans="1:20" ht="15.75" thickBot="1" x14ac:dyDescent="0.3">
      <c r="A53" s="15" t="s">
        <v>39</v>
      </c>
      <c r="B53" s="24">
        <v>34</v>
      </c>
      <c r="C53" s="24">
        <v>0</v>
      </c>
      <c r="D53" s="24">
        <v>15</v>
      </c>
      <c r="E53" s="24">
        <v>645</v>
      </c>
      <c r="F53" s="24">
        <v>5</v>
      </c>
      <c r="G53" s="24">
        <v>0</v>
      </c>
      <c r="H53" s="24">
        <v>257</v>
      </c>
      <c r="I53" s="24">
        <v>97</v>
      </c>
      <c r="J53" s="24">
        <v>2409</v>
      </c>
      <c r="K53" s="24">
        <v>0</v>
      </c>
      <c r="L53" s="24">
        <v>69</v>
      </c>
      <c r="M53" s="24">
        <v>172</v>
      </c>
      <c r="N53" s="24">
        <v>256</v>
      </c>
      <c r="O53" s="24">
        <v>59</v>
      </c>
      <c r="P53" s="24">
        <v>59</v>
      </c>
      <c r="Q53" s="24">
        <v>0</v>
      </c>
      <c r="R53" s="24">
        <v>0</v>
      </c>
      <c r="S53" s="25">
        <v>4077</v>
      </c>
      <c r="T53" s="17">
        <v>205</v>
      </c>
    </row>
    <row r="54" spans="1:20" ht="15.75" thickBot="1" x14ac:dyDescent="0.3">
      <c r="A54" s="15" t="s">
        <v>40</v>
      </c>
      <c r="B54" s="24">
        <v>245</v>
      </c>
      <c r="C54" s="24">
        <v>0</v>
      </c>
      <c r="D54" s="24">
        <v>497</v>
      </c>
      <c r="E54" s="24">
        <v>682</v>
      </c>
      <c r="F54" s="24">
        <v>62</v>
      </c>
      <c r="G54" s="24">
        <v>40</v>
      </c>
      <c r="H54" s="24">
        <v>770</v>
      </c>
      <c r="I54" s="24">
        <v>21</v>
      </c>
      <c r="J54" s="24">
        <v>345</v>
      </c>
      <c r="K54" s="24">
        <v>4</v>
      </c>
      <c r="L54" s="24">
        <v>280</v>
      </c>
      <c r="M54" s="24">
        <v>0</v>
      </c>
      <c r="N54" s="24">
        <v>788</v>
      </c>
      <c r="O54" s="24">
        <v>5</v>
      </c>
      <c r="P54" s="24">
        <v>56</v>
      </c>
      <c r="Q54" s="24">
        <v>0</v>
      </c>
      <c r="R54" s="24">
        <v>0</v>
      </c>
      <c r="S54" s="25">
        <v>3795</v>
      </c>
      <c r="T54" s="17">
        <v>7620</v>
      </c>
    </row>
    <row r="55" spans="1:20" ht="15.75" thickBot="1" x14ac:dyDescent="0.3">
      <c r="A55" s="15" t="s">
        <v>41</v>
      </c>
      <c r="B55" s="24">
        <v>5692</v>
      </c>
      <c r="C55" s="24">
        <v>298</v>
      </c>
      <c r="D55" s="24">
        <v>973</v>
      </c>
      <c r="E55" s="24">
        <v>7183</v>
      </c>
      <c r="F55" s="24">
        <v>2744</v>
      </c>
      <c r="G55" s="24">
        <v>2022</v>
      </c>
      <c r="H55" s="24">
        <v>12162</v>
      </c>
      <c r="I55" s="24">
        <v>4236</v>
      </c>
      <c r="J55" s="24">
        <v>9400</v>
      </c>
      <c r="K55" s="24">
        <v>311</v>
      </c>
      <c r="L55" s="24">
        <v>10921</v>
      </c>
      <c r="M55" s="24">
        <v>7105</v>
      </c>
      <c r="N55" s="24">
        <v>10924</v>
      </c>
      <c r="O55" s="24">
        <v>8586</v>
      </c>
      <c r="P55" s="24">
        <v>5445</v>
      </c>
      <c r="Q55" s="24">
        <v>11</v>
      </c>
      <c r="R55" s="24">
        <v>6</v>
      </c>
      <c r="S55" s="25">
        <v>88019</v>
      </c>
      <c r="T55" s="17">
        <v>25791</v>
      </c>
    </row>
    <row r="56" spans="1:20" ht="15.75" thickBot="1" x14ac:dyDescent="0.3">
      <c r="A56" s="15" t="s">
        <v>42</v>
      </c>
      <c r="B56" s="24">
        <v>3305</v>
      </c>
      <c r="C56" s="24">
        <v>1</v>
      </c>
      <c r="D56" s="24">
        <v>65</v>
      </c>
      <c r="E56" s="24">
        <v>1429</v>
      </c>
      <c r="F56" s="24">
        <v>83</v>
      </c>
      <c r="G56" s="24">
        <v>25</v>
      </c>
      <c r="H56" s="24">
        <v>3006</v>
      </c>
      <c r="I56" s="24">
        <v>149</v>
      </c>
      <c r="J56" s="24">
        <v>390</v>
      </c>
      <c r="K56" s="24">
        <v>20</v>
      </c>
      <c r="L56" s="24">
        <v>395</v>
      </c>
      <c r="M56" s="24">
        <v>1737</v>
      </c>
      <c r="N56" s="24">
        <v>1057</v>
      </c>
      <c r="O56" s="24">
        <v>225</v>
      </c>
      <c r="P56" s="24">
        <v>282</v>
      </c>
      <c r="Q56" s="24">
        <v>0</v>
      </c>
      <c r="R56" s="24">
        <v>0</v>
      </c>
      <c r="S56" s="25">
        <v>12169</v>
      </c>
      <c r="T56" s="17">
        <v>12275</v>
      </c>
    </row>
    <row r="57" spans="1:20" ht="15.75" thickBot="1" x14ac:dyDescent="0.3">
      <c r="A57" s="15" t="s">
        <v>43</v>
      </c>
      <c r="B57" s="24">
        <v>958</v>
      </c>
      <c r="C57" s="24">
        <v>2</v>
      </c>
      <c r="D57" s="24">
        <v>12</v>
      </c>
      <c r="E57" s="24">
        <v>969</v>
      </c>
      <c r="F57" s="24">
        <v>25</v>
      </c>
      <c r="G57" s="24">
        <v>215</v>
      </c>
      <c r="H57" s="24">
        <v>1315</v>
      </c>
      <c r="I57" s="24">
        <v>75</v>
      </c>
      <c r="J57" s="24">
        <v>693</v>
      </c>
      <c r="K57" s="24">
        <v>11</v>
      </c>
      <c r="L57" s="24">
        <v>432</v>
      </c>
      <c r="M57" s="24">
        <v>0</v>
      </c>
      <c r="N57" s="24">
        <v>314</v>
      </c>
      <c r="O57" s="24">
        <v>12</v>
      </c>
      <c r="P57" s="24">
        <v>156</v>
      </c>
      <c r="Q57" s="24">
        <v>0</v>
      </c>
      <c r="R57" s="24">
        <v>0</v>
      </c>
      <c r="S57" s="25">
        <v>5189</v>
      </c>
      <c r="T57" s="17">
        <v>8247</v>
      </c>
    </row>
    <row r="58" spans="1:20" ht="15.75" thickBot="1" x14ac:dyDescent="0.3">
      <c r="A58" s="15" t="s">
        <v>44</v>
      </c>
      <c r="B58" s="24">
        <v>679</v>
      </c>
      <c r="C58" s="24">
        <v>0</v>
      </c>
      <c r="D58" s="24">
        <v>22</v>
      </c>
      <c r="E58" s="24">
        <v>534</v>
      </c>
      <c r="F58" s="24">
        <v>0</v>
      </c>
      <c r="G58" s="24">
        <v>22</v>
      </c>
      <c r="H58" s="24">
        <v>121</v>
      </c>
      <c r="I58" s="24">
        <v>22</v>
      </c>
      <c r="J58" s="24">
        <v>27</v>
      </c>
      <c r="K58" s="24">
        <v>68</v>
      </c>
      <c r="L58" s="24">
        <v>2778</v>
      </c>
      <c r="M58" s="24">
        <v>808</v>
      </c>
      <c r="N58" s="24">
        <v>3</v>
      </c>
      <c r="O58" s="24">
        <v>15</v>
      </c>
      <c r="P58" s="24">
        <v>248</v>
      </c>
      <c r="Q58" s="24">
        <v>0</v>
      </c>
      <c r="R58" s="24">
        <v>0</v>
      </c>
      <c r="S58" s="25">
        <v>5347</v>
      </c>
      <c r="T58" s="17">
        <v>2870</v>
      </c>
    </row>
    <row r="59" spans="1:20" ht="15.75" thickBot="1" x14ac:dyDescent="0.3">
      <c r="A59" s="15" t="s">
        <v>45</v>
      </c>
      <c r="B59" s="24">
        <v>910</v>
      </c>
      <c r="C59" s="24">
        <v>66</v>
      </c>
      <c r="D59" s="24">
        <v>77</v>
      </c>
      <c r="E59" s="24">
        <v>4077</v>
      </c>
      <c r="F59" s="24">
        <v>230</v>
      </c>
      <c r="G59" s="24">
        <v>565</v>
      </c>
      <c r="H59" s="24">
        <v>1136</v>
      </c>
      <c r="I59" s="24">
        <v>356</v>
      </c>
      <c r="J59" s="24">
        <v>795</v>
      </c>
      <c r="K59" s="24">
        <v>0</v>
      </c>
      <c r="L59" s="24">
        <v>1875</v>
      </c>
      <c r="M59" s="24">
        <v>3055</v>
      </c>
      <c r="N59" s="24">
        <v>3147</v>
      </c>
      <c r="O59" s="24">
        <v>582</v>
      </c>
      <c r="P59" s="24">
        <v>306</v>
      </c>
      <c r="Q59" s="24">
        <v>0</v>
      </c>
      <c r="R59" s="24">
        <v>0</v>
      </c>
      <c r="S59" s="25">
        <v>17177</v>
      </c>
      <c r="T59" s="17">
        <v>15847</v>
      </c>
    </row>
    <row r="60" spans="1:20" ht="15.75" thickBot="1" x14ac:dyDescent="0.3">
      <c r="A60" s="15" t="s">
        <v>46</v>
      </c>
      <c r="B60" s="24">
        <v>2678</v>
      </c>
      <c r="C60" s="24">
        <v>22</v>
      </c>
      <c r="D60" s="24">
        <v>96</v>
      </c>
      <c r="E60" s="24">
        <v>3334</v>
      </c>
      <c r="F60" s="24">
        <v>66</v>
      </c>
      <c r="G60" s="24">
        <v>1149</v>
      </c>
      <c r="H60" s="24">
        <v>1561</v>
      </c>
      <c r="I60" s="24">
        <v>211</v>
      </c>
      <c r="J60" s="24">
        <v>569</v>
      </c>
      <c r="K60" s="24">
        <v>10</v>
      </c>
      <c r="L60" s="24">
        <v>788</v>
      </c>
      <c r="M60" s="24">
        <v>1175</v>
      </c>
      <c r="N60" s="24">
        <v>1199</v>
      </c>
      <c r="O60" s="24">
        <v>28</v>
      </c>
      <c r="P60" s="24">
        <v>493</v>
      </c>
      <c r="Q60" s="24">
        <v>0</v>
      </c>
      <c r="R60" s="24">
        <v>9</v>
      </c>
      <c r="S60" s="25">
        <v>13388</v>
      </c>
      <c r="T60" s="17">
        <v>18190</v>
      </c>
    </row>
    <row r="61" spans="1:20" ht="15.75" thickBot="1" x14ac:dyDescent="0.3">
      <c r="A61" s="15" t="s">
        <v>47</v>
      </c>
      <c r="B61" s="24">
        <v>98</v>
      </c>
      <c r="C61" s="24">
        <v>0</v>
      </c>
      <c r="D61" s="24">
        <v>7</v>
      </c>
      <c r="E61" s="24">
        <v>24</v>
      </c>
      <c r="F61" s="24">
        <v>0</v>
      </c>
      <c r="G61" s="24">
        <v>60</v>
      </c>
      <c r="H61" s="24">
        <v>38</v>
      </c>
      <c r="I61" s="24">
        <v>104</v>
      </c>
      <c r="J61" s="24">
        <v>3</v>
      </c>
      <c r="K61" s="24">
        <v>0</v>
      </c>
      <c r="L61" s="24">
        <v>193</v>
      </c>
      <c r="M61" s="24">
        <v>0</v>
      </c>
      <c r="N61" s="24">
        <v>1</v>
      </c>
      <c r="O61" s="24">
        <v>3</v>
      </c>
      <c r="P61" s="24">
        <v>8</v>
      </c>
      <c r="Q61" s="24">
        <v>0</v>
      </c>
      <c r="R61" s="24">
        <v>0</v>
      </c>
      <c r="S61" s="25">
        <v>539</v>
      </c>
      <c r="T61" s="17">
        <v>6848</v>
      </c>
    </row>
    <row r="62" spans="1:20" ht="15.75" thickBot="1" x14ac:dyDescent="0.3">
      <c r="A62" s="15" t="s">
        <v>48</v>
      </c>
      <c r="B62" s="24">
        <v>354</v>
      </c>
      <c r="C62" s="24">
        <v>73</v>
      </c>
      <c r="D62" s="24">
        <v>13</v>
      </c>
      <c r="E62" s="24">
        <v>2241</v>
      </c>
      <c r="F62" s="24">
        <v>37</v>
      </c>
      <c r="G62" s="24">
        <v>190</v>
      </c>
      <c r="H62" s="24">
        <v>392</v>
      </c>
      <c r="I62" s="24">
        <v>85</v>
      </c>
      <c r="J62" s="24">
        <v>206</v>
      </c>
      <c r="K62" s="24">
        <v>118</v>
      </c>
      <c r="L62" s="24">
        <v>105</v>
      </c>
      <c r="M62" s="24">
        <v>0</v>
      </c>
      <c r="N62" s="24">
        <v>144</v>
      </c>
      <c r="O62" s="24">
        <v>32</v>
      </c>
      <c r="P62" s="24">
        <v>116</v>
      </c>
      <c r="Q62" s="24">
        <v>0</v>
      </c>
      <c r="R62" s="24">
        <v>0</v>
      </c>
      <c r="S62" s="25">
        <v>4106</v>
      </c>
      <c r="T62" s="17">
        <v>7412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33</v>
      </c>
      <c r="I64" s="24">
        <v>16</v>
      </c>
      <c r="J64" s="24">
        <v>13</v>
      </c>
      <c r="K64" s="24">
        <v>0</v>
      </c>
      <c r="L64" s="24">
        <v>12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87</v>
      </c>
      <c r="T64" s="17">
        <v>60</v>
      </c>
    </row>
    <row r="65" spans="1:20" ht="15.75" thickBot="1" x14ac:dyDescent="0.3">
      <c r="A65" s="16" t="s">
        <v>51</v>
      </c>
      <c r="B65" s="24">
        <v>8695</v>
      </c>
      <c r="C65" s="24">
        <v>41</v>
      </c>
      <c r="D65" s="24">
        <v>346</v>
      </c>
      <c r="E65" s="24">
        <v>35827</v>
      </c>
      <c r="F65" s="24">
        <v>698</v>
      </c>
      <c r="G65" s="24">
        <v>5799</v>
      </c>
      <c r="H65" s="24">
        <v>17547</v>
      </c>
      <c r="I65" s="24">
        <v>6913</v>
      </c>
      <c r="J65" s="24">
        <v>12702</v>
      </c>
      <c r="K65" s="24">
        <v>1866</v>
      </c>
      <c r="L65" s="24">
        <v>12903</v>
      </c>
      <c r="M65" s="24">
        <v>6638</v>
      </c>
      <c r="N65" s="24">
        <v>9003</v>
      </c>
      <c r="O65" s="24">
        <v>1979</v>
      </c>
      <c r="P65" s="24">
        <v>8474</v>
      </c>
      <c r="Q65" s="24">
        <v>0</v>
      </c>
      <c r="R65" s="24">
        <v>13</v>
      </c>
      <c r="S65" s="25">
        <v>129444</v>
      </c>
      <c r="T65" s="17">
        <v>36236</v>
      </c>
    </row>
    <row r="66" spans="1:20" ht="15.75" thickBot="1" x14ac:dyDescent="0.3">
      <c r="A66" s="18" t="s">
        <v>52</v>
      </c>
      <c r="B66" s="25">
        <v>23679</v>
      </c>
      <c r="C66" s="25">
        <v>540</v>
      </c>
      <c r="D66" s="25">
        <v>3214</v>
      </c>
      <c r="E66" s="25">
        <v>57286</v>
      </c>
      <c r="F66" s="25">
        <v>4122</v>
      </c>
      <c r="G66" s="25">
        <v>10421</v>
      </c>
      <c r="H66" s="25">
        <v>39934</v>
      </c>
      <c r="I66" s="25">
        <v>12521</v>
      </c>
      <c r="J66" s="25">
        <v>28195</v>
      </c>
      <c r="K66" s="25">
        <v>2408</v>
      </c>
      <c r="L66" s="25">
        <v>31407</v>
      </c>
      <c r="M66" s="25">
        <v>20690</v>
      </c>
      <c r="N66" s="25">
        <v>27098</v>
      </c>
      <c r="O66" s="25">
        <v>11527</v>
      </c>
      <c r="P66" s="25">
        <v>15751</v>
      </c>
      <c r="Q66" s="25">
        <v>11</v>
      </c>
      <c r="R66" s="25">
        <v>28</v>
      </c>
      <c r="S66" s="25">
        <v>288832</v>
      </c>
      <c r="T66" s="25">
        <v>142252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213</v>
      </c>
      <c r="D72" s="22">
        <v>76</v>
      </c>
      <c r="E72" s="22">
        <v>0</v>
      </c>
      <c r="F72" s="22">
        <v>0</v>
      </c>
      <c r="G72" s="22">
        <v>67</v>
      </c>
      <c r="H72" s="22">
        <v>13</v>
      </c>
      <c r="I72" s="22">
        <v>3</v>
      </c>
      <c r="J72" s="22">
        <v>3</v>
      </c>
      <c r="K72" s="22">
        <v>0</v>
      </c>
      <c r="L72" s="22">
        <v>41</v>
      </c>
      <c r="M72" s="22">
        <v>31</v>
      </c>
      <c r="N72" s="22">
        <v>713</v>
      </c>
      <c r="O72" s="22">
        <v>0</v>
      </c>
      <c r="P72" s="22">
        <v>16887</v>
      </c>
      <c r="Q72" s="22">
        <v>211</v>
      </c>
      <c r="R72" s="22">
        <v>0</v>
      </c>
      <c r="S72" s="17">
        <v>18286</v>
      </c>
      <c r="T72" s="17">
        <v>11204</v>
      </c>
    </row>
    <row r="73" spans="1:20" ht="15.75" thickBot="1" x14ac:dyDescent="0.3">
      <c r="A73" s="15" t="s">
        <v>37</v>
      </c>
      <c r="B73" s="22">
        <v>10</v>
      </c>
      <c r="C73" s="22">
        <v>177</v>
      </c>
      <c r="D73" s="22">
        <v>862</v>
      </c>
      <c r="E73" s="22">
        <v>0</v>
      </c>
      <c r="F73" s="22">
        <v>127</v>
      </c>
      <c r="G73" s="22">
        <v>639</v>
      </c>
      <c r="H73" s="22">
        <v>393</v>
      </c>
      <c r="I73" s="22">
        <v>0</v>
      </c>
      <c r="J73" s="22">
        <v>256</v>
      </c>
      <c r="K73" s="22">
        <v>53</v>
      </c>
      <c r="L73" s="22">
        <v>3</v>
      </c>
      <c r="M73" s="22">
        <v>246</v>
      </c>
      <c r="N73" s="22">
        <v>1542</v>
      </c>
      <c r="O73" s="22">
        <v>0</v>
      </c>
      <c r="P73" s="22">
        <v>401</v>
      </c>
      <c r="Q73" s="22">
        <v>109</v>
      </c>
      <c r="R73" s="22">
        <v>0</v>
      </c>
      <c r="S73" s="17">
        <v>4818</v>
      </c>
      <c r="T73" s="17">
        <v>11902</v>
      </c>
    </row>
    <row r="74" spans="1:20" ht="15.75" thickBot="1" x14ac:dyDescent="0.3">
      <c r="A74" s="15" t="s">
        <v>38</v>
      </c>
      <c r="B74" s="22">
        <v>31</v>
      </c>
      <c r="C74" s="22">
        <v>54</v>
      </c>
      <c r="D74" s="22">
        <v>214</v>
      </c>
      <c r="E74" s="22">
        <v>0</v>
      </c>
      <c r="F74" s="22">
        <v>316</v>
      </c>
      <c r="G74" s="22">
        <v>161</v>
      </c>
      <c r="H74" s="22">
        <v>617</v>
      </c>
      <c r="I74" s="22">
        <v>9</v>
      </c>
      <c r="J74" s="22">
        <v>19</v>
      </c>
      <c r="K74" s="22">
        <v>0</v>
      </c>
      <c r="L74" s="22">
        <v>93</v>
      </c>
      <c r="M74" s="22">
        <v>138</v>
      </c>
      <c r="N74" s="22">
        <v>58</v>
      </c>
      <c r="O74" s="22">
        <v>0</v>
      </c>
      <c r="P74" s="22">
        <v>101</v>
      </c>
      <c r="Q74" s="22">
        <v>725</v>
      </c>
      <c r="R74" s="22">
        <v>0</v>
      </c>
      <c r="S74" s="17">
        <v>2536</v>
      </c>
      <c r="T74" s="17">
        <v>15092</v>
      </c>
    </row>
    <row r="75" spans="1:20" ht="15.75" thickBot="1" x14ac:dyDescent="0.3">
      <c r="A75" s="15" t="s">
        <v>39</v>
      </c>
      <c r="B75" s="22">
        <v>11</v>
      </c>
      <c r="C75" s="22">
        <v>747</v>
      </c>
      <c r="D75" s="22">
        <v>839</v>
      </c>
      <c r="E75" s="22">
        <v>0</v>
      </c>
      <c r="F75" s="22">
        <v>856</v>
      </c>
      <c r="G75" s="22">
        <v>346</v>
      </c>
      <c r="H75" s="22">
        <v>92</v>
      </c>
      <c r="I75" s="22">
        <v>0</v>
      </c>
      <c r="J75" s="22">
        <v>0</v>
      </c>
      <c r="K75" s="22">
        <v>0</v>
      </c>
      <c r="L75" s="22">
        <v>156</v>
      </c>
      <c r="M75" s="22">
        <v>384</v>
      </c>
      <c r="N75" s="22">
        <v>262</v>
      </c>
      <c r="O75" s="22">
        <v>0</v>
      </c>
      <c r="P75" s="22">
        <v>2592</v>
      </c>
      <c r="Q75" s="22">
        <v>368</v>
      </c>
      <c r="R75" s="22">
        <v>0</v>
      </c>
      <c r="S75" s="17">
        <v>6653</v>
      </c>
      <c r="T75" s="17">
        <v>14699</v>
      </c>
    </row>
    <row r="76" spans="1:20" ht="15.75" thickBot="1" x14ac:dyDescent="0.3">
      <c r="A76" s="15" t="s">
        <v>40</v>
      </c>
      <c r="B76" s="22">
        <v>30</v>
      </c>
      <c r="C76" s="22">
        <v>859</v>
      </c>
      <c r="D76" s="22">
        <v>566</v>
      </c>
      <c r="E76" s="22">
        <v>62</v>
      </c>
      <c r="F76" s="22">
        <v>339</v>
      </c>
      <c r="G76" s="22">
        <v>483</v>
      </c>
      <c r="H76" s="22">
        <v>106</v>
      </c>
      <c r="I76" s="22">
        <v>0</v>
      </c>
      <c r="J76" s="22">
        <v>13</v>
      </c>
      <c r="K76" s="22">
        <v>5</v>
      </c>
      <c r="L76" s="22">
        <v>55</v>
      </c>
      <c r="M76" s="22">
        <v>873</v>
      </c>
      <c r="N76" s="22">
        <v>10496</v>
      </c>
      <c r="O76" s="22">
        <v>0</v>
      </c>
      <c r="P76" s="22">
        <v>732</v>
      </c>
      <c r="Q76" s="22">
        <v>528</v>
      </c>
      <c r="R76" s="22">
        <v>0</v>
      </c>
      <c r="S76" s="17">
        <v>15147</v>
      </c>
      <c r="T76" s="17">
        <v>36871</v>
      </c>
    </row>
    <row r="77" spans="1:20" ht="15.75" thickBot="1" x14ac:dyDescent="0.3">
      <c r="A77" s="15" t="s">
        <v>41</v>
      </c>
      <c r="B77" s="22">
        <v>22</v>
      </c>
      <c r="C77" s="22">
        <v>525</v>
      </c>
      <c r="D77" s="22">
        <v>1257</v>
      </c>
      <c r="E77" s="22">
        <v>15</v>
      </c>
      <c r="F77" s="22">
        <v>204</v>
      </c>
      <c r="G77" s="22">
        <v>324</v>
      </c>
      <c r="H77" s="22">
        <v>2206</v>
      </c>
      <c r="I77" s="22">
        <v>0</v>
      </c>
      <c r="J77" s="22">
        <v>303</v>
      </c>
      <c r="K77" s="22">
        <v>220</v>
      </c>
      <c r="L77" s="22">
        <v>229</v>
      </c>
      <c r="M77" s="22">
        <v>374</v>
      </c>
      <c r="N77" s="22">
        <v>547</v>
      </c>
      <c r="O77" s="22">
        <v>0</v>
      </c>
      <c r="P77" s="22">
        <v>178</v>
      </c>
      <c r="Q77" s="22">
        <v>987</v>
      </c>
      <c r="R77" s="22">
        <v>0</v>
      </c>
      <c r="S77" s="17">
        <v>7391</v>
      </c>
      <c r="T77" s="17">
        <v>89782</v>
      </c>
    </row>
    <row r="78" spans="1:20" ht="15.75" thickBot="1" x14ac:dyDescent="0.3">
      <c r="A78" s="15" t="s">
        <v>42</v>
      </c>
      <c r="B78" s="22">
        <v>15</v>
      </c>
      <c r="C78" s="22">
        <v>1236</v>
      </c>
      <c r="D78" s="22">
        <v>575</v>
      </c>
      <c r="E78" s="22">
        <v>20</v>
      </c>
      <c r="F78" s="22">
        <v>96</v>
      </c>
      <c r="G78" s="22">
        <v>191</v>
      </c>
      <c r="H78" s="22">
        <v>108</v>
      </c>
      <c r="I78" s="22">
        <v>0</v>
      </c>
      <c r="J78" s="22">
        <v>22</v>
      </c>
      <c r="K78" s="22">
        <v>0</v>
      </c>
      <c r="L78" s="22">
        <v>8</v>
      </c>
      <c r="M78" s="22">
        <v>56</v>
      </c>
      <c r="N78" s="22">
        <v>1618</v>
      </c>
      <c r="O78" s="22">
        <v>0</v>
      </c>
      <c r="P78" s="22">
        <v>103</v>
      </c>
      <c r="Q78" s="22">
        <v>212</v>
      </c>
      <c r="R78" s="22">
        <v>0</v>
      </c>
      <c r="S78" s="17">
        <v>4260</v>
      </c>
      <c r="T78" s="17">
        <v>30462</v>
      </c>
    </row>
    <row r="79" spans="1:20" ht="15.75" thickBot="1" x14ac:dyDescent="0.3">
      <c r="A79" s="15" t="s">
        <v>43</v>
      </c>
      <c r="B79" s="22">
        <v>3784</v>
      </c>
      <c r="C79" s="22">
        <v>0</v>
      </c>
      <c r="D79" s="22">
        <v>883</v>
      </c>
      <c r="E79" s="22">
        <v>27</v>
      </c>
      <c r="F79" s="22">
        <v>92</v>
      </c>
      <c r="G79" s="22">
        <v>816</v>
      </c>
      <c r="H79" s="22">
        <v>90</v>
      </c>
      <c r="I79" s="22">
        <v>27</v>
      </c>
      <c r="J79" s="22">
        <v>100</v>
      </c>
      <c r="K79" s="22">
        <v>0</v>
      </c>
      <c r="L79" s="22">
        <v>91</v>
      </c>
      <c r="M79" s="22">
        <v>164</v>
      </c>
      <c r="N79" s="22">
        <v>2448</v>
      </c>
      <c r="O79" s="22">
        <v>0</v>
      </c>
      <c r="P79" s="22">
        <v>960</v>
      </c>
      <c r="Q79" s="22">
        <v>746</v>
      </c>
      <c r="R79" s="22">
        <v>0</v>
      </c>
      <c r="S79" s="17">
        <v>10228</v>
      </c>
      <c r="T79" s="17">
        <v>52090</v>
      </c>
    </row>
    <row r="80" spans="1:20" ht="15.75" thickBot="1" x14ac:dyDescent="0.3">
      <c r="A80" s="15" t="s">
        <v>44</v>
      </c>
      <c r="B80" s="22">
        <v>123</v>
      </c>
      <c r="C80" s="22">
        <v>0</v>
      </c>
      <c r="D80" s="22">
        <v>18</v>
      </c>
      <c r="E80" s="22">
        <v>0</v>
      </c>
      <c r="F80" s="22">
        <v>34</v>
      </c>
      <c r="G80" s="22">
        <v>240</v>
      </c>
      <c r="H80" s="22">
        <v>7</v>
      </c>
      <c r="I80" s="22">
        <v>0</v>
      </c>
      <c r="J80" s="22">
        <v>0</v>
      </c>
      <c r="K80" s="22">
        <v>0</v>
      </c>
      <c r="L80" s="22">
        <v>8</v>
      </c>
      <c r="M80" s="22">
        <v>18</v>
      </c>
      <c r="N80" s="22">
        <v>0</v>
      </c>
      <c r="O80" s="22">
        <v>0</v>
      </c>
      <c r="P80" s="22">
        <v>2</v>
      </c>
      <c r="Q80" s="22">
        <v>77</v>
      </c>
      <c r="R80" s="22">
        <v>0</v>
      </c>
      <c r="S80" s="17">
        <v>527</v>
      </c>
      <c r="T80" s="17">
        <v>7859</v>
      </c>
    </row>
    <row r="81" spans="1:20" ht="15.75" thickBot="1" x14ac:dyDescent="0.3">
      <c r="A81" s="15" t="s">
        <v>45</v>
      </c>
      <c r="B81" s="22">
        <v>140</v>
      </c>
      <c r="C81" s="22">
        <v>3983</v>
      </c>
      <c r="D81" s="22">
        <v>6845</v>
      </c>
      <c r="E81" s="22">
        <v>79</v>
      </c>
      <c r="F81" s="22">
        <v>1632</v>
      </c>
      <c r="G81" s="22">
        <v>2385</v>
      </c>
      <c r="H81" s="22">
        <v>2007</v>
      </c>
      <c r="I81" s="22">
        <v>63</v>
      </c>
      <c r="J81" s="22">
        <v>4711</v>
      </c>
      <c r="K81" s="22">
        <v>343</v>
      </c>
      <c r="L81" s="22">
        <v>757</v>
      </c>
      <c r="M81" s="22">
        <v>2597</v>
      </c>
      <c r="N81" s="22">
        <v>20710</v>
      </c>
      <c r="O81" s="22">
        <v>0</v>
      </c>
      <c r="P81" s="22">
        <v>5781</v>
      </c>
      <c r="Q81" s="22">
        <v>1685</v>
      </c>
      <c r="R81" s="22">
        <v>0</v>
      </c>
      <c r="S81" s="17">
        <v>53718</v>
      </c>
      <c r="T81" s="17">
        <v>75223</v>
      </c>
    </row>
    <row r="82" spans="1:20" ht="15.75" thickBot="1" x14ac:dyDescent="0.3">
      <c r="A82" s="15" t="s">
        <v>46</v>
      </c>
      <c r="B82" s="22">
        <v>711</v>
      </c>
      <c r="C82" s="22">
        <v>0</v>
      </c>
      <c r="D82" s="22">
        <v>218</v>
      </c>
      <c r="E82" s="22">
        <v>21</v>
      </c>
      <c r="F82" s="22">
        <v>133</v>
      </c>
      <c r="G82" s="22">
        <v>1059</v>
      </c>
      <c r="H82" s="22">
        <v>1796</v>
      </c>
      <c r="I82" s="22">
        <v>17</v>
      </c>
      <c r="J82" s="22">
        <v>17</v>
      </c>
      <c r="K82" s="22">
        <v>0</v>
      </c>
      <c r="L82" s="22">
        <v>74</v>
      </c>
      <c r="M82" s="22">
        <v>259</v>
      </c>
      <c r="N82" s="22">
        <v>12931</v>
      </c>
      <c r="O82" s="22">
        <v>0</v>
      </c>
      <c r="P82" s="22">
        <v>679</v>
      </c>
      <c r="Q82" s="22">
        <v>1231</v>
      </c>
      <c r="R82" s="22">
        <v>0</v>
      </c>
      <c r="S82" s="17">
        <v>19146</v>
      </c>
      <c r="T82" s="17">
        <v>36400</v>
      </c>
    </row>
    <row r="83" spans="1:20" ht="15.75" thickBot="1" x14ac:dyDescent="0.3">
      <c r="A83" s="15" t="s">
        <v>47</v>
      </c>
      <c r="B83" s="22">
        <v>2</v>
      </c>
      <c r="C83" s="22">
        <v>684</v>
      </c>
      <c r="D83" s="22">
        <v>95</v>
      </c>
      <c r="E83" s="22">
        <v>4</v>
      </c>
      <c r="F83" s="22">
        <v>99</v>
      </c>
      <c r="G83" s="22">
        <v>302</v>
      </c>
      <c r="H83" s="22">
        <v>60</v>
      </c>
      <c r="I83" s="22">
        <v>5</v>
      </c>
      <c r="J83" s="22">
        <v>15</v>
      </c>
      <c r="K83" s="22">
        <v>16</v>
      </c>
      <c r="L83" s="22">
        <v>37</v>
      </c>
      <c r="M83" s="22">
        <v>184</v>
      </c>
      <c r="N83" s="22">
        <v>2507</v>
      </c>
      <c r="O83" s="22">
        <v>0</v>
      </c>
      <c r="P83" s="22">
        <v>119</v>
      </c>
      <c r="Q83" s="22">
        <v>297</v>
      </c>
      <c r="R83" s="22">
        <v>0</v>
      </c>
      <c r="S83" s="17">
        <v>4426</v>
      </c>
      <c r="T83" s="17">
        <v>15520</v>
      </c>
    </row>
    <row r="84" spans="1:20" ht="15.75" thickBot="1" x14ac:dyDescent="0.3">
      <c r="A84" s="15" t="s">
        <v>48</v>
      </c>
      <c r="B84" s="22">
        <v>8</v>
      </c>
      <c r="C84" s="22">
        <v>2083</v>
      </c>
      <c r="D84" s="22">
        <v>1560</v>
      </c>
      <c r="E84" s="22">
        <v>15</v>
      </c>
      <c r="F84" s="22">
        <v>238</v>
      </c>
      <c r="G84" s="22">
        <v>554</v>
      </c>
      <c r="H84" s="22">
        <v>831</v>
      </c>
      <c r="I84" s="22">
        <v>4</v>
      </c>
      <c r="J84" s="22">
        <v>4</v>
      </c>
      <c r="K84" s="22">
        <v>0</v>
      </c>
      <c r="L84" s="22">
        <v>194</v>
      </c>
      <c r="M84" s="22">
        <v>385</v>
      </c>
      <c r="N84" s="22">
        <v>18841</v>
      </c>
      <c r="O84" s="22">
        <v>0</v>
      </c>
      <c r="P84" s="22">
        <v>94</v>
      </c>
      <c r="Q84" s="22">
        <v>930</v>
      </c>
      <c r="R84" s="22">
        <v>6</v>
      </c>
      <c r="S84" s="17">
        <v>25747</v>
      </c>
      <c r="T84" s="17">
        <v>32078</v>
      </c>
    </row>
    <row r="85" spans="1:20" ht="15.75" thickBot="1" x14ac:dyDescent="0.3">
      <c r="A85" s="15" t="s">
        <v>49</v>
      </c>
      <c r="B85" s="22">
        <v>1690</v>
      </c>
      <c r="C85" s="22">
        <v>0</v>
      </c>
      <c r="D85" s="22">
        <v>121</v>
      </c>
      <c r="E85" s="22">
        <v>0</v>
      </c>
      <c r="F85" s="22">
        <v>0</v>
      </c>
      <c r="G85" s="22">
        <v>743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1274</v>
      </c>
      <c r="O85" s="22">
        <v>0</v>
      </c>
      <c r="P85" s="22">
        <v>113</v>
      </c>
      <c r="Q85" s="22">
        <v>0</v>
      </c>
      <c r="R85" s="22">
        <v>0</v>
      </c>
      <c r="S85" s="17">
        <v>3994</v>
      </c>
      <c r="T85" s="17">
        <v>2229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5061</v>
      </c>
    </row>
    <row r="87" spans="1:20" ht="15.75" thickBot="1" x14ac:dyDescent="0.3">
      <c r="A87" s="16" t="s">
        <v>51</v>
      </c>
      <c r="B87" s="22">
        <v>40395</v>
      </c>
      <c r="C87" s="22">
        <v>0</v>
      </c>
      <c r="D87" s="22">
        <v>41276</v>
      </c>
      <c r="E87" s="22">
        <v>498</v>
      </c>
      <c r="F87" s="22">
        <v>7407</v>
      </c>
      <c r="G87" s="22">
        <v>55461</v>
      </c>
      <c r="H87" s="22">
        <v>13530</v>
      </c>
      <c r="I87" s="22">
        <v>6643</v>
      </c>
      <c r="J87" s="22">
        <v>19012</v>
      </c>
      <c r="K87" s="22">
        <v>3534</v>
      </c>
      <c r="L87" s="22">
        <v>19536</v>
      </c>
      <c r="M87" s="22">
        <v>48683</v>
      </c>
      <c r="N87" s="22">
        <v>30381</v>
      </c>
      <c r="O87" s="22">
        <v>0</v>
      </c>
      <c r="P87" s="22">
        <v>22992</v>
      </c>
      <c r="Q87" s="22">
        <v>24568</v>
      </c>
      <c r="R87" s="22">
        <v>33</v>
      </c>
      <c r="S87" s="17">
        <v>333949</v>
      </c>
      <c r="T87" s="17">
        <v>249683</v>
      </c>
    </row>
    <row r="88" spans="1:20" ht="15.75" thickBot="1" x14ac:dyDescent="0.3">
      <c r="A88" s="18" t="s">
        <v>52</v>
      </c>
      <c r="B88" s="17">
        <v>47000</v>
      </c>
      <c r="C88" s="17">
        <v>10561</v>
      </c>
      <c r="D88" s="17">
        <v>55405</v>
      </c>
      <c r="E88" s="17">
        <v>741</v>
      </c>
      <c r="F88" s="17">
        <v>11573</v>
      </c>
      <c r="G88" s="17">
        <v>63771</v>
      </c>
      <c r="H88" s="17">
        <v>21866</v>
      </c>
      <c r="I88" s="17">
        <v>6771</v>
      </c>
      <c r="J88" s="17">
        <v>24475</v>
      </c>
      <c r="K88" s="17">
        <v>4171</v>
      </c>
      <c r="L88" s="17">
        <v>21282</v>
      </c>
      <c r="M88" s="17">
        <v>54435</v>
      </c>
      <c r="N88" s="17">
        <v>104328</v>
      </c>
      <c r="O88" s="17">
        <v>0</v>
      </c>
      <c r="P88" s="17">
        <v>51736</v>
      </c>
      <c r="Q88" s="17">
        <v>32674</v>
      </c>
      <c r="R88" s="17">
        <v>39</v>
      </c>
      <c r="S88" s="17">
        <v>510828</v>
      </c>
      <c r="T88" s="17">
        <v>686155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1922.1354395620638</v>
      </c>
      <c r="C94" s="22">
        <f t="shared" si="0"/>
        <v>527.17630944953453</v>
      </c>
      <c r="D94" s="22">
        <f t="shared" si="0"/>
        <v>3131.1594483370573</v>
      </c>
      <c r="E94" s="22">
        <f t="shared" si="0"/>
        <v>5283.3335806381629</v>
      </c>
      <c r="F94" s="22">
        <f t="shared" si="0"/>
        <v>297.46917560771078</v>
      </c>
      <c r="G94" s="22">
        <f t="shared" si="0"/>
        <v>7006.6033412372435</v>
      </c>
      <c r="H94" s="22">
        <f t="shared" si="0"/>
        <v>7067.0827028925069</v>
      </c>
      <c r="I94" s="22">
        <f t="shared" si="0"/>
        <v>1618.4866588313414</v>
      </c>
      <c r="J94" s="22">
        <f t="shared" si="0"/>
        <v>3575.0896590621733</v>
      </c>
      <c r="K94" s="22">
        <f t="shared" si="0"/>
        <v>1396.3427139562591</v>
      </c>
      <c r="L94" s="22">
        <f t="shared" si="0"/>
        <v>5051.180161438574</v>
      </c>
      <c r="M94" s="22">
        <f t="shared" si="0"/>
        <v>6483.94103019045</v>
      </c>
      <c r="N94" s="22">
        <f t="shared" si="0"/>
        <v>3896.674057544325</v>
      </c>
      <c r="O94" s="22">
        <f t="shared" si="0"/>
        <v>505.18922896107881</v>
      </c>
      <c r="P94" s="22">
        <f t="shared" si="0"/>
        <v>20016.300163334254</v>
      </c>
      <c r="Q94" s="22">
        <f t="shared" si="0"/>
        <v>973.40752682313246</v>
      </c>
      <c r="R94" s="22">
        <f t="shared" si="0"/>
        <v>1.4288021341347203</v>
      </c>
      <c r="S94" s="17">
        <f>+SUM(B94:R94)</f>
        <v>68753</v>
      </c>
      <c r="T94" s="17">
        <f t="shared" ref="T94:T101" si="1">+T6+T28+T50+T72</f>
        <v>21208</v>
      </c>
    </row>
    <row r="95" spans="1:20" ht="15.75" thickBot="1" x14ac:dyDescent="0.3">
      <c r="A95" s="15" t="s">
        <v>37</v>
      </c>
      <c r="B95" s="22">
        <f t="shared" si="0"/>
        <v>1072.0816609412479</v>
      </c>
      <c r="C95" s="22">
        <f t="shared" si="0"/>
        <v>311.55705035583367</v>
      </c>
      <c r="D95" s="22">
        <f t="shared" si="0"/>
        <v>9087.15931515177</v>
      </c>
      <c r="E95" s="22">
        <f t="shared" si="0"/>
        <v>6589.2202581673218</v>
      </c>
      <c r="F95" s="22">
        <f t="shared" si="0"/>
        <v>643.5461415615838</v>
      </c>
      <c r="G95" s="22">
        <f t="shared" si="0"/>
        <v>13090.438995541856</v>
      </c>
      <c r="H95" s="22">
        <f t="shared" si="0"/>
        <v>13832.305990151512</v>
      </c>
      <c r="I95" s="22">
        <f t="shared" si="0"/>
        <v>2710.5922450994981</v>
      </c>
      <c r="J95" s="22">
        <f t="shared" si="0"/>
        <v>7815.593689844949</v>
      </c>
      <c r="K95" s="22">
        <f t="shared" si="0"/>
        <v>2262.3085521367866</v>
      </c>
      <c r="L95" s="22">
        <f t="shared" si="0"/>
        <v>10755.077864775514</v>
      </c>
      <c r="M95" s="22">
        <f t="shared" si="0"/>
        <v>10219.466668416118</v>
      </c>
      <c r="N95" s="22">
        <f t="shared" si="0"/>
        <v>6446.2239022383792</v>
      </c>
      <c r="O95" s="22">
        <f t="shared" si="0"/>
        <v>462.50127220412662</v>
      </c>
      <c r="P95" s="22">
        <f t="shared" si="0"/>
        <v>5739.1527055424758</v>
      </c>
      <c r="Q95" s="22">
        <f t="shared" si="0"/>
        <v>1216.7736878710207</v>
      </c>
      <c r="R95" s="22">
        <f t="shared" si="0"/>
        <v>0</v>
      </c>
      <c r="S95" s="17">
        <f t="shared" ref="S95:S109" si="2">+SUM(B95:R95)</f>
        <v>92254</v>
      </c>
      <c r="T95" s="17">
        <f t="shared" si="1"/>
        <v>24468</v>
      </c>
    </row>
    <row r="96" spans="1:20" ht="15.75" thickBot="1" x14ac:dyDescent="0.3">
      <c r="A96" s="15" t="s">
        <v>38</v>
      </c>
      <c r="B96" s="22">
        <f t="shared" si="0"/>
        <v>1302.4985817641079</v>
      </c>
      <c r="C96" s="22">
        <f t="shared" si="0"/>
        <v>177.64714407442079</v>
      </c>
      <c r="D96" s="22">
        <f t="shared" si="0"/>
        <v>26843.222631651952</v>
      </c>
      <c r="E96" s="22">
        <f t="shared" si="0"/>
        <v>16938.409922413492</v>
      </c>
      <c r="F96" s="22">
        <f t="shared" si="0"/>
        <v>1337.8845552558712</v>
      </c>
      <c r="G96" s="22">
        <f t="shared" si="0"/>
        <v>26180.232381490001</v>
      </c>
      <c r="H96" s="22">
        <f t="shared" si="0"/>
        <v>21263.714476190507</v>
      </c>
      <c r="I96" s="22">
        <f t="shared" si="0"/>
        <v>4247.3698847911373</v>
      </c>
      <c r="J96" s="22">
        <f t="shared" si="0"/>
        <v>13161.135104583967</v>
      </c>
      <c r="K96" s="22">
        <f t="shared" si="0"/>
        <v>4024.8048263504706</v>
      </c>
      <c r="L96" s="22">
        <f t="shared" si="0"/>
        <v>28291.144861111927</v>
      </c>
      <c r="M96" s="22">
        <f t="shared" si="0"/>
        <v>22568.110902587665</v>
      </c>
      <c r="N96" s="22">
        <f t="shared" si="0"/>
        <v>9032.8676211505735</v>
      </c>
      <c r="O96" s="22">
        <f t="shared" si="0"/>
        <v>1215.7674197023962</v>
      </c>
      <c r="P96" s="22">
        <f t="shared" si="0"/>
        <v>13144.421059458173</v>
      </c>
      <c r="Q96" s="22">
        <f t="shared" si="0"/>
        <v>1541.6508880094018</v>
      </c>
      <c r="R96" s="22">
        <f t="shared" si="0"/>
        <v>19.117739413955888</v>
      </c>
      <c r="S96" s="17">
        <f t="shared" si="2"/>
        <v>191290</v>
      </c>
      <c r="T96" s="17">
        <f t="shared" si="1"/>
        <v>35847</v>
      </c>
    </row>
    <row r="97" spans="1:20" ht="15.75" thickBot="1" x14ac:dyDescent="0.3">
      <c r="A97" s="15" t="s">
        <v>39</v>
      </c>
      <c r="B97" s="22">
        <f t="shared" si="0"/>
        <v>3895.7426812972371</v>
      </c>
      <c r="C97" s="22">
        <f t="shared" si="0"/>
        <v>902.76039465646579</v>
      </c>
      <c r="D97" s="22">
        <f t="shared" si="0"/>
        <v>12187.237708305793</v>
      </c>
      <c r="E97" s="22">
        <f t="shared" si="0"/>
        <v>4129.0360197903265</v>
      </c>
      <c r="F97" s="22">
        <f t="shared" si="0"/>
        <v>1280.2950345564191</v>
      </c>
      <c r="G97" s="22">
        <f t="shared" si="0"/>
        <v>9744.3647860250276</v>
      </c>
      <c r="H97" s="22">
        <f t="shared" si="0"/>
        <v>6841.9725684970927</v>
      </c>
      <c r="I97" s="22">
        <f t="shared" si="0"/>
        <v>1718.1187730469251</v>
      </c>
      <c r="J97" s="22">
        <f t="shared" si="0"/>
        <v>7569.7129477383078</v>
      </c>
      <c r="K97" s="22">
        <f t="shared" si="0"/>
        <v>1412.6635619504832</v>
      </c>
      <c r="L97" s="22">
        <f t="shared" si="0"/>
        <v>10151.008103697895</v>
      </c>
      <c r="M97" s="22">
        <f t="shared" si="0"/>
        <v>9995.3643505609252</v>
      </c>
      <c r="N97" s="22">
        <f t="shared" si="0"/>
        <v>2282.2734713458062</v>
      </c>
      <c r="O97" s="22">
        <f t="shared" si="0"/>
        <v>362.11286394585704</v>
      </c>
      <c r="P97" s="22">
        <f t="shared" si="0"/>
        <v>6971.6397106278237</v>
      </c>
      <c r="Q97" s="22">
        <f t="shared" si="0"/>
        <v>516.04157862586328</v>
      </c>
      <c r="R97" s="22">
        <f t="shared" si="0"/>
        <v>5.655445331763973</v>
      </c>
      <c r="S97" s="17">
        <f t="shared" si="2"/>
        <v>79966.000000000015</v>
      </c>
      <c r="T97" s="17">
        <f t="shared" si="1"/>
        <v>21716</v>
      </c>
    </row>
    <row r="98" spans="1:20" ht="15.75" thickBot="1" x14ac:dyDescent="0.3">
      <c r="A98" s="15" t="s">
        <v>40</v>
      </c>
      <c r="B98" s="22">
        <f t="shared" si="0"/>
        <v>9202.3375609707255</v>
      </c>
      <c r="C98" s="22">
        <f t="shared" si="0"/>
        <v>1367.1663773501814</v>
      </c>
      <c r="D98" s="22">
        <f t="shared" si="0"/>
        <v>13671.628847671627</v>
      </c>
      <c r="E98" s="22">
        <f t="shared" si="0"/>
        <v>8311.3165354655557</v>
      </c>
      <c r="F98" s="22">
        <f t="shared" si="0"/>
        <v>1190.7250233261541</v>
      </c>
      <c r="G98" s="22">
        <f t="shared" si="0"/>
        <v>25511.739196027931</v>
      </c>
      <c r="H98" s="22">
        <f t="shared" si="0"/>
        <v>18060.670898681965</v>
      </c>
      <c r="I98" s="22">
        <f t="shared" si="0"/>
        <v>4567.1189501923263</v>
      </c>
      <c r="J98" s="22">
        <f t="shared" si="0"/>
        <v>8144.0029019206668</v>
      </c>
      <c r="K98" s="22">
        <f t="shared" si="0"/>
        <v>3184.5014509603343</v>
      </c>
      <c r="L98" s="22">
        <f t="shared" si="0"/>
        <v>18384.088416072409</v>
      </c>
      <c r="M98" s="22">
        <f t="shared" si="0"/>
        <v>22732.304525212712</v>
      </c>
      <c r="N98" s="22">
        <f t="shared" si="0"/>
        <v>19977.33184792164</v>
      </c>
      <c r="O98" s="22">
        <f t="shared" si="0"/>
        <v>9639.1015649357651</v>
      </c>
      <c r="P98" s="22">
        <f t="shared" si="0"/>
        <v>8005.2134807401917</v>
      </c>
      <c r="Q98" s="22">
        <f t="shared" si="0"/>
        <v>2170.6542517533417</v>
      </c>
      <c r="R98" s="22">
        <f t="shared" si="0"/>
        <v>148.09817079647169</v>
      </c>
      <c r="S98" s="17">
        <f t="shared" si="2"/>
        <v>174268</v>
      </c>
      <c r="T98" s="17">
        <f t="shared" si="1"/>
        <v>68722</v>
      </c>
    </row>
    <row r="99" spans="1:20" ht="15.75" thickBot="1" x14ac:dyDescent="0.3">
      <c r="A99" s="15" t="s">
        <v>41</v>
      </c>
      <c r="B99" s="22">
        <f t="shared" si="0"/>
        <v>23023.23216172012</v>
      </c>
      <c r="C99" s="22">
        <f t="shared" si="0"/>
        <v>1501.632081771239</v>
      </c>
      <c r="D99" s="22">
        <f t="shared" si="0"/>
        <v>16653.251660015907</v>
      </c>
      <c r="E99" s="22">
        <f t="shared" si="0"/>
        <v>33092.052241173158</v>
      </c>
      <c r="F99" s="22">
        <f t="shared" si="0"/>
        <v>5252.7450077707672</v>
      </c>
      <c r="G99" s="22">
        <f t="shared" si="0"/>
        <v>69774.210313482996</v>
      </c>
      <c r="H99" s="22">
        <f t="shared" si="0"/>
        <v>54099.396489326347</v>
      </c>
      <c r="I99" s="22">
        <f t="shared" si="0"/>
        <v>13352.43644055519</v>
      </c>
      <c r="J99" s="22">
        <f t="shared" si="0"/>
        <v>41628.495626819473</v>
      </c>
      <c r="K99" s="22">
        <f t="shared" si="0"/>
        <v>10934.825396671524</v>
      </c>
      <c r="L99" s="22">
        <f t="shared" si="0"/>
        <v>60070.077899418277</v>
      </c>
      <c r="M99" s="22">
        <f t="shared" si="0"/>
        <v>57049.51922253205</v>
      </c>
      <c r="N99" s="22">
        <f t="shared" si="0"/>
        <v>32315.29752839492</v>
      </c>
      <c r="O99" s="22">
        <f t="shared" si="0"/>
        <v>12624.145068945214</v>
      </c>
      <c r="P99" s="22">
        <f t="shared" si="0"/>
        <v>28793.93639050837</v>
      </c>
      <c r="Q99" s="22">
        <f t="shared" si="0"/>
        <v>6562.411852862906</v>
      </c>
      <c r="R99" s="22">
        <f t="shared" si="0"/>
        <v>48.334618031586672</v>
      </c>
      <c r="S99" s="17">
        <f t="shared" si="2"/>
        <v>466776</v>
      </c>
      <c r="T99" s="17">
        <f t="shared" si="1"/>
        <v>190318</v>
      </c>
    </row>
    <row r="100" spans="1:20" ht="15.75" thickBot="1" x14ac:dyDescent="0.3">
      <c r="A100" s="15" t="s">
        <v>42</v>
      </c>
      <c r="B100" s="22">
        <f t="shared" si="0"/>
        <v>44262.852094651927</v>
      </c>
      <c r="C100" s="22">
        <f t="shared" si="0"/>
        <v>1648.1111550219916</v>
      </c>
      <c r="D100" s="22">
        <f t="shared" si="0"/>
        <v>11142.472949425177</v>
      </c>
      <c r="E100" s="22">
        <f t="shared" si="0"/>
        <v>28172.671709364382</v>
      </c>
      <c r="F100" s="22">
        <f t="shared" si="0"/>
        <v>1390.0952344874906</v>
      </c>
      <c r="G100" s="22">
        <f t="shared" si="0"/>
        <v>33815.126968055338</v>
      </c>
      <c r="H100" s="22">
        <f t="shared" si="0"/>
        <v>30425.704971507479</v>
      </c>
      <c r="I100" s="22">
        <f t="shared" si="0"/>
        <v>3142.9724221532661</v>
      </c>
      <c r="J100" s="22">
        <f t="shared" si="0"/>
        <v>11243.556177474798</v>
      </c>
      <c r="K100" s="22">
        <f t="shared" si="0"/>
        <v>5395.3539979483812</v>
      </c>
      <c r="L100" s="22">
        <f t="shared" si="0"/>
        <v>28450.522975737826</v>
      </c>
      <c r="M100" s="22">
        <f t="shared" si="0"/>
        <v>28324.810532324525</v>
      </c>
      <c r="N100" s="22">
        <f t="shared" si="0"/>
        <v>14788.971350204811</v>
      </c>
      <c r="O100" s="22">
        <f t="shared" si="0"/>
        <v>2536.0591301962195</v>
      </c>
      <c r="P100" s="22">
        <f t="shared" si="0"/>
        <v>17146.042928109116</v>
      </c>
      <c r="Q100" s="22">
        <f t="shared" si="0"/>
        <v>669.68637673207331</v>
      </c>
      <c r="R100" s="22">
        <f t="shared" si="0"/>
        <v>4.9890266052097747</v>
      </c>
      <c r="S100" s="17">
        <f t="shared" si="2"/>
        <v>262560</v>
      </c>
      <c r="T100" s="17">
        <f t="shared" si="1"/>
        <v>83980</v>
      </c>
    </row>
    <row r="101" spans="1:20" ht="15.75" thickBot="1" x14ac:dyDescent="0.3">
      <c r="A101" s="15" t="s">
        <v>43</v>
      </c>
      <c r="B101" s="22">
        <f t="shared" si="0"/>
        <v>51022.79832492135</v>
      </c>
      <c r="C101" s="22">
        <f t="shared" si="0"/>
        <v>82.07970996364412</v>
      </c>
      <c r="D101" s="22">
        <f t="shared" si="0"/>
        <v>5576.3468061996509</v>
      </c>
      <c r="E101" s="22">
        <f t="shared" si="0"/>
        <v>25045.05988509021</v>
      </c>
      <c r="F101" s="22">
        <f t="shared" si="0"/>
        <v>1982.8881718150219</v>
      </c>
      <c r="G101" s="22">
        <f t="shared" si="0"/>
        <v>34751.846075569643</v>
      </c>
      <c r="H101" s="22">
        <f t="shared" si="0"/>
        <v>31736.444256991694</v>
      </c>
      <c r="I101" s="22">
        <f t="shared" si="0"/>
        <v>2570.6296065390475</v>
      </c>
      <c r="J101" s="22">
        <f t="shared" si="0"/>
        <v>13354.081982003074</v>
      </c>
      <c r="K101" s="22">
        <f t="shared" si="0"/>
        <v>5834.3934215067757</v>
      </c>
      <c r="L101" s="22">
        <f t="shared" si="0"/>
        <v>23901.673021387986</v>
      </c>
      <c r="M101" s="22">
        <f t="shared" si="0"/>
        <v>35770.773629318122</v>
      </c>
      <c r="N101" s="22">
        <f t="shared" si="0"/>
        <v>16508.708797857435</v>
      </c>
      <c r="O101" s="22">
        <f t="shared" si="0"/>
        <v>1982.4061246281785</v>
      </c>
      <c r="P101" s="22">
        <f t="shared" si="0"/>
        <v>14826.205496304046</v>
      </c>
      <c r="Q101" s="22">
        <f t="shared" si="0"/>
        <v>962.36017740828402</v>
      </c>
      <c r="R101" s="22">
        <f t="shared" si="0"/>
        <v>8.30451249586865</v>
      </c>
      <c r="S101" s="17">
        <f t="shared" si="2"/>
        <v>265916.99999999994</v>
      </c>
      <c r="T101" s="17">
        <f t="shared" si="1"/>
        <v>97037</v>
      </c>
    </row>
    <row r="102" spans="1:20" ht="15.75" thickBot="1" x14ac:dyDescent="0.3">
      <c r="A102" s="15" t="s">
        <v>44</v>
      </c>
      <c r="B102" s="22">
        <f>+B14+B36+B58+B80</f>
        <v>12519.561503671868</v>
      </c>
      <c r="C102" s="22">
        <f t="shared" si="0"/>
        <v>72.189410797359969</v>
      </c>
      <c r="D102" s="22">
        <f t="shared" si="0"/>
        <v>2286.5278874201204</v>
      </c>
      <c r="E102" s="22">
        <f t="shared" si="0"/>
        <v>8357.2761239561896</v>
      </c>
      <c r="F102" s="22">
        <f t="shared" si="0"/>
        <v>602.62797943734518</v>
      </c>
      <c r="G102" s="22">
        <f t="shared" si="0"/>
        <v>14812.131531981568</v>
      </c>
      <c r="H102" s="22">
        <f t="shared" si="0"/>
        <v>11568.430957904233</v>
      </c>
      <c r="I102" s="22">
        <f t="shared" si="0"/>
        <v>1369.0305727577593</v>
      </c>
      <c r="J102" s="22">
        <f t="shared" si="0"/>
        <v>5572.8913195718806</v>
      </c>
      <c r="K102" s="22">
        <f t="shared" si="0"/>
        <v>2182.8742851051834</v>
      </c>
      <c r="L102" s="22">
        <f t="shared" si="0"/>
        <v>11778.368477691529</v>
      </c>
      <c r="M102" s="22">
        <f t="shared" si="0"/>
        <v>13688.207520331744</v>
      </c>
      <c r="N102" s="22">
        <f t="shared" si="0"/>
        <v>8937.3638295991223</v>
      </c>
      <c r="O102" s="22">
        <f t="shared" si="0"/>
        <v>580.04074241932335</v>
      </c>
      <c r="P102" s="22">
        <f t="shared" si="0"/>
        <v>4755.7500876879676</v>
      </c>
      <c r="Q102" s="22">
        <f t="shared" si="0"/>
        <v>219.72776966680721</v>
      </c>
      <c r="R102" s="22">
        <f t="shared" si="0"/>
        <v>0</v>
      </c>
      <c r="S102" s="17">
        <f t="shared" ref="S102:T109" si="3">+S14+S36+S58+S80</f>
        <v>99302.999999999985</v>
      </c>
      <c r="T102" s="17">
        <f t="shared" si="3"/>
        <v>29640</v>
      </c>
    </row>
    <row r="103" spans="1:20" ht="15.75" thickBot="1" x14ac:dyDescent="0.3">
      <c r="A103" s="15" t="s">
        <v>45</v>
      </c>
      <c r="B103" s="22">
        <f t="shared" si="0"/>
        <v>22793.006322457226</v>
      </c>
      <c r="C103" s="22">
        <f t="shared" si="0"/>
        <v>6735.1222310399589</v>
      </c>
      <c r="D103" s="22">
        <f t="shared" si="0"/>
        <v>12057.25661666692</v>
      </c>
      <c r="E103" s="22">
        <f t="shared" si="0"/>
        <v>40005.735579696069</v>
      </c>
      <c r="F103" s="22">
        <f t="shared" si="0"/>
        <v>4249.1877236765922</v>
      </c>
      <c r="G103" s="22">
        <f t="shared" si="0"/>
        <v>65559.165497118971</v>
      </c>
      <c r="H103" s="22">
        <f t="shared" si="0"/>
        <v>40805.589151932647</v>
      </c>
      <c r="I103" s="22">
        <f t="shared" si="0"/>
        <v>4030.9232373514155</v>
      </c>
      <c r="J103" s="22">
        <f t="shared" si="0"/>
        <v>31503.191755256266</v>
      </c>
      <c r="K103" s="22">
        <f t="shared" si="0"/>
        <v>7626.24278739904</v>
      </c>
      <c r="L103" s="22">
        <f t="shared" si="0"/>
        <v>41424.63828154144</v>
      </c>
      <c r="M103" s="22">
        <f t="shared" si="0"/>
        <v>58698.997386261603</v>
      </c>
      <c r="N103" s="22">
        <f t="shared" si="0"/>
        <v>47413.966969603309</v>
      </c>
      <c r="O103" s="22">
        <f t="shared" si="0"/>
        <v>6745.3523960685006</v>
      </c>
      <c r="P103" s="22">
        <f t="shared" si="0"/>
        <v>28623.314906833912</v>
      </c>
      <c r="Q103" s="22">
        <f t="shared" si="0"/>
        <v>2212.944345576846</v>
      </c>
      <c r="R103" s="22">
        <f t="shared" si="0"/>
        <v>14.364811519228205</v>
      </c>
      <c r="S103" s="17">
        <f t="shared" si="2"/>
        <v>420499</v>
      </c>
      <c r="T103" s="17">
        <f t="shared" si="3"/>
        <v>147975</v>
      </c>
    </row>
    <row r="104" spans="1:20" ht="15.75" thickBot="1" x14ac:dyDescent="0.3">
      <c r="A104" s="15" t="s">
        <v>46</v>
      </c>
      <c r="B104" s="22">
        <f t="shared" si="0"/>
        <v>12467.721618415202</v>
      </c>
      <c r="C104" s="22">
        <f t="shared" si="0"/>
        <v>811.15230979384785</v>
      </c>
      <c r="D104" s="22">
        <f t="shared" si="0"/>
        <v>3689.2631982619905</v>
      </c>
      <c r="E104" s="22">
        <f t="shared" si="0"/>
        <v>19720.18952669928</v>
      </c>
      <c r="F104" s="22">
        <f t="shared" si="0"/>
        <v>1550.8613312450129</v>
      </c>
      <c r="G104" s="22">
        <f t="shared" si="0"/>
        <v>31662.421801499731</v>
      </c>
      <c r="H104" s="22">
        <f t="shared" si="0"/>
        <v>24343.460085871295</v>
      </c>
      <c r="I104" s="22">
        <f t="shared" si="0"/>
        <v>3446.7366939837721</v>
      </c>
      <c r="J104" s="22">
        <f t="shared" si="0"/>
        <v>10297.394961389182</v>
      </c>
      <c r="K104" s="22">
        <f t="shared" si="0"/>
        <v>4137.3989503009798</v>
      </c>
      <c r="L104" s="22">
        <f t="shared" si="0"/>
        <v>14847.965050920306</v>
      </c>
      <c r="M104" s="22">
        <f t="shared" si="0"/>
        <v>37743.241318342218</v>
      </c>
      <c r="N104" s="22">
        <f t="shared" si="0"/>
        <v>34481.333256561862</v>
      </c>
      <c r="O104" s="22">
        <f t="shared" si="0"/>
        <v>2513.2448951557944</v>
      </c>
      <c r="P104" s="22">
        <f t="shared" si="0"/>
        <v>9056.8362412154729</v>
      </c>
      <c r="Q104" s="22">
        <f t="shared" si="0"/>
        <v>1701.7787603440343</v>
      </c>
      <c r="R104" s="22">
        <f t="shared" si="0"/>
        <v>9</v>
      </c>
      <c r="S104" s="17">
        <f t="shared" si="2"/>
        <v>212479.99999999997</v>
      </c>
      <c r="T104" s="17">
        <f t="shared" si="3"/>
        <v>83412</v>
      </c>
    </row>
    <row r="105" spans="1:20" ht="15.75" thickBot="1" x14ac:dyDescent="0.3">
      <c r="A105" s="15" t="s">
        <v>47</v>
      </c>
      <c r="B105" s="22">
        <f t="shared" si="0"/>
        <v>8361.5852821940789</v>
      </c>
      <c r="C105" s="22">
        <f t="shared" si="0"/>
        <v>1492.5828787111755</v>
      </c>
      <c r="D105" s="22">
        <f t="shared" si="0"/>
        <v>1761.432034592279</v>
      </c>
      <c r="E105" s="22">
        <f t="shared" si="0"/>
        <v>9795.5253335916095</v>
      </c>
      <c r="F105" s="22">
        <f t="shared" si="0"/>
        <v>564.99012455347736</v>
      </c>
      <c r="G105" s="22">
        <f t="shared" si="0"/>
        <v>10824.088339189428</v>
      </c>
      <c r="H105" s="22">
        <f t="shared" si="0"/>
        <v>9879.137838642353</v>
      </c>
      <c r="I105" s="22">
        <f t="shared" si="0"/>
        <v>2172.9637707884899</v>
      </c>
      <c r="J105" s="22">
        <f t="shared" si="0"/>
        <v>4762.5721918957579</v>
      </c>
      <c r="K105" s="22">
        <f t="shared" si="0"/>
        <v>2010.6097416816556</v>
      </c>
      <c r="L105" s="22">
        <f t="shared" si="0"/>
        <v>7858.3056057876765</v>
      </c>
      <c r="M105" s="22">
        <f t="shared" si="0"/>
        <v>12535.939491518824</v>
      </c>
      <c r="N105" s="22">
        <f t="shared" si="0"/>
        <v>9049.3432200711068</v>
      </c>
      <c r="O105" s="22">
        <f t="shared" si="0"/>
        <v>1237.0651086797129</v>
      </c>
      <c r="P105" s="22">
        <f t="shared" si="0"/>
        <v>4229.6136456820395</v>
      </c>
      <c r="Q105" s="22">
        <f t="shared" si="0"/>
        <v>403.11052418916074</v>
      </c>
      <c r="R105" s="22">
        <f t="shared" si="0"/>
        <v>8.134868231175064</v>
      </c>
      <c r="S105" s="17">
        <f t="shared" si="2"/>
        <v>86947.000000000015</v>
      </c>
      <c r="T105" s="17">
        <f t="shared" si="3"/>
        <v>40169</v>
      </c>
    </row>
    <row r="106" spans="1:20" ht="15.75" thickBot="1" x14ac:dyDescent="0.3">
      <c r="A106" s="15" t="s">
        <v>48</v>
      </c>
      <c r="B106" s="22">
        <f t="shared" si="0"/>
        <v>11705.480887825088</v>
      </c>
      <c r="C106" s="22">
        <f t="shared" si="0"/>
        <v>20607.058942145093</v>
      </c>
      <c r="D106" s="22">
        <f t="shared" si="0"/>
        <v>4712.7682007568756</v>
      </c>
      <c r="E106" s="22">
        <f t="shared" si="0"/>
        <v>23048.395712978199</v>
      </c>
      <c r="F106" s="22">
        <f t="shared" si="0"/>
        <v>1837.001466425414</v>
      </c>
      <c r="G106" s="22">
        <f t="shared" si="0"/>
        <v>22701.156746809873</v>
      </c>
      <c r="H106" s="22">
        <f t="shared" si="0"/>
        <v>30723.319219003344</v>
      </c>
      <c r="I106" s="22">
        <f t="shared" si="0"/>
        <v>4289.6424616039903</v>
      </c>
      <c r="J106" s="22">
        <f t="shared" si="0"/>
        <v>16975.104616302433</v>
      </c>
      <c r="K106" s="22">
        <f t="shared" si="0"/>
        <v>6163.1993704359338</v>
      </c>
      <c r="L106" s="22">
        <f t="shared" si="0"/>
        <v>34771.922842971471</v>
      </c>
      <c r="M106" s="22">
        <f t="shared" si="0"/>
        <v>33519.010889494995</v>
      </c>
      <c r="N106" s="22">
        <f t="shared" si="0"/>
        <v>36143.138724258322</v>
      </c>
      <c r="O106" s="22">
        <f t="shared" si="0"/>
        <v>2729.8037276167615</v>
      </c>
      <c r="P106" s="22">
        <f t="shared" si="0"/>
        <v>9786.2964894094275</v>
      </c>
      <c r="Q106" s="22">
        <f t="shared" si="0"/>
        <v>1139.1222858126378</v>
      </c>
      <c r="R106" s="22">
        <f t="shared" si="0"/>
        <v>19.577416150137367</v>
      </c>
      <c r="S106" s="17">
        <f t="shared" si="2"/>
        <v>260872</v>
      </c>
      <c r="T106" s="17">
        <f t="shared" si="3"/>
        <v>69289</v>
      </c>
    </row>
    <row r="107" spans="1:20" ht="15.75" thickBot="1" x14ac:dyDescent="0.3">
      <c r="A107" s="15" t="s">
        <v>49</v>
      </c>
      <c r="B107" s="22">
        <f t="shared" si="0"/>
        <v>2776.4802283808222</v>
      </c>
      <c r="C107" s="22">
        <f t="shared" si="0"/>
        <v>1221.1451877689447</v>
      </c>
      <c r="D107" s="22">
        <f t="shared" si="0"/>
        <v>1123.8528448480511</v>
      </c>
      <c r="E107" s="22">
        <f t="shared" si="0"/>
        <v>1508.3113516345857</v>
      </c>
      <c r="F107" s="22">
        <f t="shared" si="0"/>
        <v>339.76750901456052</v>
      </c>
      <c r="G107" s="22">
        <f t="shared" si="0"/>
        <v>3530.0197542112842</v>
      </c>
      <c r="H107" s="22">
        <f t="shared" si="0"/>
        <v>2952.8385349474775</v>
      </c>
      <c r="I107" s="22">
        <f t="shared" si="0"/>
        <v>229.21330362631525</v>
      </c>
      <c r="J107" s="22">
        <f t="shared" si="0"/>
        <v>1509.5680922663046</v>
      </c>
      <c r="K107" s="22">
        <f t="shared" si="0"/>
        <v>712.38317024722687</v>
      </c>
      <c r="L107" s="22">
        <f t="shared" si="0"/>
        <v>2502.9980326169957</v>
      </c>
      <c r="M107" s="22">
        <f t="shared" si="0"/>
        <v>4236.381504506533</v>
      </c>
      <c r="N107" s="22">
        <f t="shared" si="0"/>
        <v>3127.3434359970938</v>
      </c>
      <c r="O107" s="22">
        <f t="shared" si="0"/>
        <v>315.98864735710492</v>
      </c>
      <c r="P107" s="22">
        <f t="shared" si="0"/>
        <v>1698.2215141829265</v>
      </c>
      <c r="Q107" s="22">
        <f t="shared" si="0"/>
        <v>4.4868883937719204</v>
      </c>
      <c r="R107" s="22">
        <f t="shared" si="0"/>
        <v>15</v>
      </c>
      <c r="S107" s="17">
        <f t="shared" si="2"/>
        <v>27803.999999999996</v>
      </c>
      <c r="T107" s="17">
        <f t="shared" si="3"/>
        <v>6321</v>
      </c>
    </row>
    <row r="108" spans="1:20" ht="15.75" thickBot="1" x14ac:dyDescent="0.3">
      <c r="A108" s="15" t="s">
        <v>50</v>
      </c>
      <c r="B108" s="22">
        <f t="shared" si="0"/>
        <v>1678.2712695326964</v>
      </c>
      <c r="C108" s="22">
        <f t="shared" si="0"/>
        <v>2462.4272380051725</v>
      </c>
      <c r="D108" s="22">
        <f t="shared" si="0"/>
        <v>3383.8320825948499</v>
      </c>
      <c r="E108" s="22">
        <f t="shared" si="0"/>
        <v>6469.917329206608</v>
      </c>
      <c r="F108" s="22">
        <f t="shared" si="0"/>
        <v>431.29054253639038</v>
      </c>
      <c r="G108" s="22">
        <f t="shared" si="0"/>
        <v>8437.7581952323599</v>
      </c>
      <c r="H108" s="22">
        <f t="shared" si="0"/>
        <v>8235.8249210653503</v>
      </c>
      <c r="I108" s="22">
        <f t="shared" si="0"/>
        <v>3090.3737911342823</v>
      </c>
      <c r="J108" s="22">
        <f t="shared" si="0"/>
        <v>6149.4922126063029</v>
      </c>
      <c r="K108" s="22">
        <f t="shared" si="0"/>
        <v>1328.9552523195266</v>
      </c>
      <c r="L108" s="22">
        <f t="shared" si="0"/>
        <v>9227.2897903114645</v>
      </c>
      <c r="M108" s="22">
        <f t="shared" si="0"/>
        <v>7037.1851770022622</v>
      </c>
      <c r="N108" s="22">
        <f t="shared" si="0"/>
        <v>3154.2457948559168</v>
      </c>
      <c r="O108" s="22">
        <f t="shared" si="0"/>
        <v>690.63103541940677</v>
      </c>
      <c r="P108" s="22">
        <f t="shared" si="0"/>
        <v>2877.1728673498428</v>
      </c>
      <c r="Q108" s="22">
        <f t="shared" si="0"/>
        <v>8.6660006620449863</v>
      </c>
      <c r="R108" s="22">
        <f t="shared" si="0"/>
        <v>8.6665001655112466</v>
      </c>
      <c r="S108" s="17">
        <f t="shared" si="2"/>
        <v>64671.999999999985</v>
      </c>
      <c r="T108" s="17">
        <f t="shared" si="3"/>
        <v>16167</v>
      </c>
    </row>
    <row r="109" spans="1:20" ht="15.75" thickBot="1" x14ac:dyDescent="0.3">
      <c r="A109" s="16" t="s">
        <v>51</v>
      </c>
      <c r="B109" s="22">
        <f t="shared" si="0"/>
        <v>104871.27174531884</v>
      </c>
      <c r="C109" s="22">
        <f t="shared" ref="C109:R109" si="4">+C21+C43+C65+C87</f>
        <v>3837.6905870378887</v>
      </c>
      <c r="D109" s="22">
        <f t="shared" si="4"/>
        <v>79910.354890049552</v>
      </c>
      <c r="E109" s="22">
        <f t="shared" si="4"/>
        <v>248071.37432492629</v>
      </c>
      <c r="F109" s="22">
        <f t="shared" si="4"/>
        <v>18570.211054604915</v>
      </c>
      <c r="G109" s="22">
        <f t="shared" si="4"/>
        <v>376158.05505150615</v>
      </c>
      <c r="H109" s="22">
        <f t="shared" si="4"/>
        <v>481186.54820300482</v>
      </c>
      <c r="I109" s="22">
        <f t="shared" si="4"/>
        <v>83397.414833291477</v>
      </c>
      <c r="J109" s="22">
        <f t="shared" si="4"/>
        <v>203579.86703503004</v>
      </c>
      <c r="K109" s="22">
        <f t="shared" si="4"/>
        <v>118499.10256541349</v>
      </c>
      <c r="L109" s="22">
        <f t="shared" si="4"/>
        <v>495217.1716419385</v>
      </c>
      <c r="M109" s="22">
        <f t="shared" si="4"/>
        <v>357263.74585139926</v>
      </c>
      <c r="N109" s="22">
        <f t="shared" si="4"/>
        <v>150780.64028996212</v>
      </c>
      <c r="O109" s="22">
        <f t="shared" si="4"/>
        <v>82063.010892240913</v>
      </c>
      <c r="P109" s="22">
        <f t="shared" si="4"/>
        <v>217800.03064747507</v>
      </c>
      <c r="Q109" s="22">
        <f t="shared" si="4"/>
        <v>42761.538222719282</v>
      </c>
      <c r="R109" s="22">
        <f t="shared" si="4"/>
        <v>429.97216408119073</v>
      </c>
      <c r="S109" s="17">
        <f t="shared" si="2"/>
        <v>3064398.0000000005</v>
      </c>
      <c r="T109" s="17">
        <f t="shared" si="3"/>
        <v>497371</v>
      </c>
    </row>
    <row r="110" spans="1:20" ht="15.75" thickBot="1" x14ac:dyDescent="0.3">
      <c r="A110" s="18" t="s">
        <v>52</v>
      </c>
      <c r="B110" s="17">
        <f>+SUM(B94:B109)</f>
        <v>312877.05736362457</v>
      </c>
      <c r="C110" s="17">
        <f t="shared" ref="C110:R110" si="5">+SUM(C94:C109)</f>
        <v>43757.499007942752</v>
      </c>
      <c r="D110" s="17">
        <f t="shared" si="5"/>
        <v>207217.76712194958</v>
      </c>
      <c r="E110" s="17">
        <f t="shared" si="5"/>
        <v>484537.82543479151</v>
      </c>
      <c r="F110" s="17">
        <f t="shared" si="5"/>
        <v>41521.586075874729</v>
      </c>
      <c r="G110" s="17">
        <f t="shared" si="5"/>
        <v>753559.35897497949</v>
      </c>
      <c r="H110" s="17">
        <f t="shared" si="5"/>
        <v>793022.44126661075</v>
      </c>
      <c r="I110" s="17">
        <f t="shared" si="5"/>
        <v>135954.02364574623</v>
      </c>
      <c r="J110" s="17">
        <f t="shared" si="5"/>
        <v>386841.75027376565</v>
      </c>
      <c r="K110" s="17">
        <f t="shared" si="5"/>
        <v>177105.96004438406</v>
      </c>
      <c r="L110" s="17">
        <f t="shared" si="5"/>
        <v>802683.43302741973</v>
      </c>
      <c r="M110" s="17">
        <f t="shared" si="5"/>
        <v>717867</v>
      </c>
      <c r="N110" s="17">
        <f t="shared" si="5"/>
        <v>398335.72409756674</v>
      </c>
      <c r="O110" s="17">
        <f t="shared" si="5"/>
        <v>126202.42011847635</v>
      </c>
      <c r="P110" s="17">
        <f t="shared" si="5"/>
        <v>393470.14833446115</v>
      </c>
      <c r="Q110" s="17">
        <f t="shared" si="5"/>
        <v>63064.361137450607</v>
      </c>
      <c r="R110" s="17">
        <f t="shared" si="5"/>
        <v>740.64407495623402</v>
      </c>
      <c r="S110" s="17">
        <f>+SUM(B110:R110)</f>
        <v>5838758.9999999991</v>
      </c>
      <c r="T110" s="17">
        <f>+SUM(T94:T109)</f>
        <v>1433640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112"/>
  <sheetViews>
    <sheetView topLeftCell="A9"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1847.2516216048377</v>
      </c>
      <c r="C6" s="27">
        <v>208.65785881119936</v>
      </c>
      <c r="D6" s="27">
        <v>2999.4567204109908</v>
      </c>
      <c r="E6" s="27">
        <v>4976.6698101115971</v>
      </c>
      <c r="F6" s="27">
        <v>253.26747000531782</v>
      </c>
      <c r="G6" s="27">
        <v>6770.6777022266815</v>
      </c>
      <c r="H6" s="27">
        <v>5193.9617872184335</v>
      </c>
      <c r="I6" s="27">
        <v>1253.3861725831355</v>
      </c>
      <c r="J6" s="27">
        <v>3343.8321261817164</v>
      </c>
      <c r="K6" s="27">
        <v>1357.9849181854738</v>
      </c>
      <c r="L6" s="27">
        <v>4019.7216990119587</v>
      </c>
      <c r="M6" s="27">
        <v>5987.2719961195799</v>
      </c>
      <c r="N6" s="27">
        <v>2533.6640261078865</v>
      </c>
      <c r="O6" s="27">
        <v>289.2429629038005</v>
      </c>
      <c r="P6" s="27">
        <v>2874.7116987855015</v>
      </c>
      <c r="Q6" s="27">
        <v>759.80241001595357</v>
      </c>
      <c r="R6" s="28">
        <v>1.4390197159393059</v>
      </c>
      <c r="S6" s="29">
        <v>44671</v>
      </c>
      <c r="T6" s="30">
        <v>7011</v>
      </c>
    </row>
    <row r="7" spans="1:20" x14ac:dyDescent="0.25">
      <c r="A7" s="15" t="s">
        <v>37</v>
      </c>
      <c r="B7" s="31">
        <v>1020.7866771126739</v>
      </c>
      <c r="C7" s="32">
        <v>31.765702716987708</v>
      </c>
      <c r="D7" s="32">
        <v>7548.7430778967955</v>
      </c>
      <c r="E7" s="32">
        <v>5985.5361284029259</v>
      </c>
      <c r="F7" s="32">
        <v>421.31353077267897</v>
      </c>
      <c r="G7" s="32">
        <v>10540.675202553075</v>
      </c>
      <c r="H7" s="32">
        <v>11659.893761111154</v>
      </c>
      <c r="I7" s="32">
        <v>2146.6927520322215</v>
      </c>
      <c r="J7" s="32">
        <v>6185.2211872587286</v>
      </c>
      <c r="K7" s="32">
        <v>2114.1956022131981</v>
      </c>
      <c r="L7" s="32">
        <v>8924.6995692694727</v>
      </c>
      <c r="M7" s="32">
        <v>8845.8541168284355</v>
      </c>
      <c r="N7" s="32">
        <v>3297.8859981935821</v>
      </c>
      <c r="O7" s="32">
        <v>337.71957625429025</v>
      </c>
      <c r="P7" s="32">
        <v>4767.4677186268555</v>
      </c>
      <c r="Q7" s="32">
        <v>1031.5493987569166</v>
      </c>
      <c r="R7" s="33">
        <v>0</v>
      </c>
      <c r="S7" s="34">
        <v>74860</v>
      </c>
      <c r="T7" s="35">
        <v>7078</v>
      </c>
    </row>
    <row r="8" spans="1:20" x14ac:dyDescent="0.25">
      <c r="A8" s="15" t="s">
        <v>38</v>
      </c>
      <c r="B8" s="31">
        <v>1234.1151449963095</v>
      </c>
      <c r="C8" s="32">
        <v>17.727824916900449</v>
      </c>
      <c r="D8" s="32">
        <v>24889.496853642457</v>
      </c>
      <c r="E8" s="32">
        <v>14907.254106684431</v>
      </c>
      <c r="F8" s="32">
        <v>457.96881035326157</v>
      </c>
      <c r="G8" s="32">
        <v>22329.857466422069</v>
      </c>
      <c r="H8" s="32">
        <v>17077.435340261662</v>
      </c>
      <c r="I8" s="32">
        <v>3523.4052022339629</v>
      </c>
      <c r="J8" s="32">
        <v>11275.450641677337</v>
      </c>
      <c r="K8" s="32">
        <v>3755.8982394253985</v>
      </c>
      <c r="L8" s="32">
        <v>20949.48776586134</v>
      </c>
      <c r="M8" s="32">
        <v>18822.356074804331</v>
      </c>
      <c r="N8" s="32">
        <v>4581.7194168043434</v>
      </c>
      <c r="O8" s="32">
        <v>564.33575985466427</v>
      </c>
      <c r="P8" s="32">
        <v>9578.0114058841191</v>
      </c>
      <c r="Q8" s="32">
        <v>796.2748025174451</v>
      </c>
      <c r="R8" s="33">
        <v>19.205143659975484</v>
      </c>
      <c r="S8" s="34">
        <v>154780</v>
      </c>
      <c r="T8" s="35">
        <v>10755</v>
      </c>
    </row>
    <row r="9" spans="1:20" x14ac:dyDescent="0.25">
      <c r="A9" s="15" t="s">
        <v>39</v>
      </c>
      <c r="B9" s="31">
        <v>3669.2905060796311</v>
      </c>
      <c r="C9" s="32">
        <v>36.125833681138062</v>
      </c>
      <c r="D9" s="32">
        <v>10721.904281912</v>
      </c>
      <c r="E9" s="32">
        <v>3103.5217406166157</v>
      </c>
      <c r="F9" s="32">
        <v>390.43689478460755</v>
      </c>
      <c r="G9" s="32">
        <v>8174.7724845527218</v>
      </c>
      <c r="H9" s="32">
        <v>5322.4816017234425</v>
      </c>
      <c r="I9" s="32">
        <v>1014.3022533550302</v>
      </c>
      <c r="J9" s="32">
        <v>4468.2272124894153</v>
      </c>
      <c r="K9" s="32">
        <v>1355.8476953452132</v>
      </c>
      <c r="L9" s="32">
        <v>8152.8017251264519</v>
      </c>
      <c r="M9" s="32">
        <v>7872.1513304585878</v>
      </c>
      <c r="N9" s="32">
        <v>1136.31378297522</v>
      </c>
      <c r="O9" s="32">
        <v>191.74480953834819</v>
      </c>
      <c r="P9" s="32">
        <v>3679.0166920707061</v>
      </c>
      <c r="Q9" s="32">
        <v>144.50333472455225</v>
      </c>
      <c r="R9" s="33">
        <v>5.5578205663289326</v>
      </c>
      <c r="S9" s="34">
        <v>59439.000000000022</v>
      </c>
      <c r="T9" s="35">
        <v>5509</v>
      </c>
    </row>
    <row r="10" spans="1:20" x14ac:dyDescent="0.25">
      <c r="A10" s="15" t="s">
        <v>40</v>
      </c>
      <c r="B10" s="31">
        <v>7908.0990068071042</v>
      </c>
      <c r="C10" s="32">
        <v>508.88848421751084</v>
      </c>
      <c r="D10" s="32">
        <v>11604.900474800424</v>
      </c>
      <c r="E10" s="32">
        <v>6933.7808345449275</v>
      </c>
      <c r="F10" s="32">
        <v>726.18246508173729</v>
      </c>
      <c r="G10" s="32">
        <v>24252.812057749143</v>
      </c>
      <c r="H10" s="32">
        <v>13553.536819324778</v>
      </c>
      <c r="I10" s="32">
        <v>3978.5826947914475</v>
      </c>
      <c r="J10" s="32">
        <v>6201.9907828602418</v>
      </c>
      <c r="K10" s="32">
        <v>3100.9953914301213</v>
      </c>
      <c r="L10" s="32">
        <v>16498.921682523098</v>
      </c>
      <c r="M10" s="32">
        <v>16251.926193705016</v>
      </c>
      <c r="N10" s="32">
        <v>5843.1052402715832</v>
      </c>
      <c r="O10" s="32">
        <v>639.26487273604664</v>
      </c>
      <c r="P10" s="32">
        <v>6492.1833895627897</v>
      </c>
      <c r="Q10" s="32">
        <v>1647.2285646159096</v>
      </c>
      <c r="R10" s="33">
        <v>148.60104497811611</v>
      </c>
      <c r="S10" s="34">
        <v>126291.00000000001</v>
      </c>
      <c r="T10" s="35">
        <v>14862</v>
      </c>
    </row>
    <row r="11" spans="1:20" x14ac:dyDescent="0.25">
      <c r="A11" s="15" t="s">
        <v>41</v>
      </c>
      <c r="B11" s="31">
        <v>15965.176524936367</v>
      </c>
      <c r="C11" s="32">
        <v>490.76582788005175</v>
      </c>
      <c r="D11" s="32">
        <v>13822.514223751858</v>
      </c>
      <c r="E11" s="32">
        <v>23177.047431703457</v>
      </c>
      <c r="F11" s="32">
        <v>2188.7209108348288</v>
      </c>
      <c r="G11" s="32">
        <v>64117.628322741381</v>
      </c>
      <c r="H11" s="32">
        <v>33775.064473640523</v>
      </c>
      <c r="I11" s="32">
        <v>8742.2594419790548</v>
      </c>
      <c r="J11" s="32">
        <v>26340.69201789888</v>
      </c>
      <c r="K11" s="32">
        <v>10254.303434589401</v>
      </c>
      <c r="L11" s="32">
        <v>44090.615010141802</v>
      </c>
      <c r="M11" s="32">
        <v>41073.863680689945</v>
      </c>
      <c r="N11" s="32">
        <v>15676.397918820452</v>
      </c>
      <c r="O11" s="32">
        <v>3173.4086169349966</v>
      </c>
      <c r="P11" s="32">
        <v>22124.208763572515</v>
      </c>
      <c r="Q11" s="32">
        <v>5060.7267202936528</v>
      </c>
      <c r="R11" s="33">
        <v>42.606679590872659</v>
      </c>
      <c r="S11" s="34">
        <v>330116.00000000006</v>
      </c>
      <c r="T11" s="35">
        <v>56550</v>
      </c>
    </row>
    <row r="12" spans="1:20" x14ac:dyDescent="0.25">
      <c r="A12" s="15" t="s">
        <v>42</v>
      </c>
      <c r="B12" s="31">
        <v>40404.789342200325</v>
      </c>
      <c r="C12" s="32">
        <v>404.46088460304077</v>
      </c>
      <c r="D12" s="32">
        <v>10383.451320927961</v>
      </c>
      <c r="E12" s="32">
        <v>25916.08084815256</v>
      </c>
      <c r="F12" s="32">
        <v>1170.1070036046819</v>
      </c>
      <c r="G12" s="32">
        <v>33131.775379716528</v>
      </c>
      <c r="H12" s="32">
        <v>24839.182937295907</v>
      </c>
      <c r="I12" s="32">
        <v>2894.4752194431603</v>
      </c>
      <c r="J12" s="32">
        <v>10203.378843755156</v>
      </c>
      <c r="K12" s="32">
        <v>5289.9280974663661</v>
      </c>
      <c r="L12" s="32">
        <v>20523.269053445343</v>
      </c>
      <c r="M12" s="32">
        <v>25612.957348631455</v>
      </c>
      <c r="N12" s="32">
        <v>5919.0894735155398</v>
      </c>
      <c r="O12" s="32">
        <v>1338.2162601680857</v>
      </c>
      <c r="P12" s="32">
        <v>12408.772556096841</v>
      </c>
      <c r="Q12" s="32">
        <v>446.07208672269525</v>
      </c>
      <c r="R12" s="33">
        <v>4.9933442543585285</v>
      </c>
      <c r="S12" s="34">
        <v>220891</v>
      </c>
      <c r="T12" s="35">
        <v>34383</v>
      </c>
    </row>
    <row r="13" spans="1:20" x14ac:dyDescent="0.25">
      <c r="A13" s="15" t="s">
        <v>43</v>
      </c>
      <c r="B13" s="31">
        <v>34353.889333981198</v>
      </c>
      <c r="C13" s="32">
        <v>74.3547242453823</v>
      </c>
      <c r="D13" s="32">
        <v>4576.8290063201657</v>
      </c>
      <c r="E13" s="32">
        <v>17071.802439737367</v>
      </c>
      <c r="F13" s="32">
        <v>1400.9105999868618</v>
      </c>
      <c r="G13" s="32">
        <v>29832.403900820944</v>
      </c>
      <c r="H13" s="32">
        <v>23408.852801559719</v>
      </c>
      <c r="I13" s="32">
        <v>1965.3305522131727</v>
      </c>
      <c r="J13" s="32">
        <v>9644.4625631634735</v>
      </c>
      <c r="K13" s="32">
        <v>5546.503329185015</v>
      </c>
      <c r="L13" s="32">
        <v>19530.577980124435</v>
      </c>
      <c r="M13" s="32">
        <v>22210.382965863682</v>
      </c>
      <c r="N13" s="32">
        <v>7897.1265433969875</v>
      </c>
      <c r="O13" s="32">
        <v>760.44604341868239</v>
      </c>
      <c r="P13" s="32">
        <v>11074.101124790592</v>
      </c>
      <c r="Q13" s="32">
        <v>187.57669070994172</v>
      </c>
      <c r="R13" s="33">
        <v>8.4494004824298052</v>
      </c>
      <c r="S13" s="34">
        <v>189544.00000000009</v>
      </c>
      <c r="T13" s="35">
        <v>22950</v>
      </c>
    </row>
    <row r="14" spans="1:20" x14ac:dyDescent="0.25">
      <c r="A14" s="15" t="s">
        <v>44</v>
      </c>
      <c r="B14" s="31">
        <v>9956.8351251239765</v>
      </c>
      <c r="C14" s="32">
        <v>60.753102203358914</v>
      </c>
      <c r="D14" s="32">
        <v>2256.6095462353692</v>
      </c>
      <c r="E14" s="32">
        <v>6656.6069482362109</v>
      </c>
      <c r="F14" s="32">
        <v>395.81566587036866</v>
      </c>
      <c r="G14" s="32">
        <v>14336.121242282767</v>
      </c>
      <c r="H14" s="32">
        <v>8689.0743674031291</v>
      </c>
      <c r="I14" s="32">
        <v>972.04963525374239</v>
      </c>
      <c r="J14" s="32">
        <v>4726.5453263438976</v>
      </c>
      <c r="K14" s="32">
        <v>2077.3418696580338</v>
      </c>
      <c r="L14" s="32">
        <v>7726.2297476347421</v>
      </c>
      <c r="M14" s="32">
        <v>8922.5082077536881</v>
      </c>
      <c r="N14" s="32">
        <v>4936.4196794100444</v>
      </c>
      <c r="O14" s="32">
        <v>392.13365967622565</v>
      </c>
      <c r="P14" s="32">
        <v>3728.7216477311522</v>
      </c>
      <c r="Q14" s="32">
        <v>136.23422918328967</v>
      </c>
      <c r="R14" s="33">
        <v>0</v>
      </c>
      <c r="S14" s="34">
        <v>75970</v>
      </c>
      <c r="T14" s="35">
        <v>7076</v>
      </c>
    </row>
    <row r="15" spans="1:20" x14ac:dyDescent="0.25">
      <c r="A15" s="15" t="s">
        <v>45</v>
      </c>
      <c r="B15" s="31">
        <v>14817.967913910799</v>
      </c>
      <c r="C15" s="32">
        <v>2399.307894072299</v>
      </c>
      <c r="D15" s="32">
        <v>4892.2596616474202</v>
      </c>
      <c r="E15" s="32">
        <v>24883.599637392683</v>
      </c>
      <c r="F15" s="32">
        <v>1862.7538080561308</v>
      </c>
      <c r="G15" s="32">
        <v>59682.783865048434</v>
      </c>
      <c r="H15" s="32">
        <v>24647.862936528436</v>
      </c>
      <c r="I15" s="32">
        <v>2859.2113963718716</v>
      </c>
      <c r="J15" s="32">
        <v>20232.680846645388</v>
      </c>
      <c r="K15" s="32">
        <v>6763.8716739538177</v>
      </c>
      <c r="L15" s="32">
        <v>29280.161420382305</v>
      </c>
      <c r="M15" s="32">
        <v>35431.115454550069</v>
      </c>
      <c r="N15" s="32">
        <v>15228.699343637461</v>
      </c>
      <c r="O15" s="32">
        <v>4113.0992469810835</v>
      </c>
      <c r="P15" s="32">
        <v>16154.291297951064</v>
      </c>
      <c r="Q15" s="32">
        <v>433.87122858450249</v>
      </c>
      <c r="R15" s="33">
        <v>14.462374286150084</v>
      </c>
      <c r="S15" s="34">
        <v>263697.99999999988</v>
      </c>
      <c r="T15" s="35">
        <v>33702</v>
      </c>
    </row>
    <row r="16" spans="1:20" x14ac:dyDescent="0.25">
      <c r="A16" s="15" t="s">
        <v>46</v>
      </c>
      <c r="B16" s="31">
        <v>7427.9894300189717</v>
      </c>
      <c r="C16" s="32">
        <v>765.95449674171118</v>
      </c>
      <c r="D16" s="32">
        <v>3236.782168160421</v>
      </c>
      <c r="E16" s="32">
        <v>14454.685308484135</v>
      </c>
      <c r="F16" s="32">
        <v>1270.4853935085339</v>
      </c>
      <c r="G16" s="32">
        <v>27074.514131634962</v>
      </c>
      <c r="H16" s="32">
        <v>17127.200454724236</v>
      </c>
      <c r="I16" s="32">
        <v>3048.8319207262452</v>
      </c>
      <c r="J16" s="32">
        <v>6878.500334530353</v>
      </c>
      <c r="K16" s="32">
        <v>4056.1245258842646</v>
      </c>
      <c r="L16" s="32">
        <v>10483.377754725479</v>
      </c>
      <c r="M16" s="32">
        <v>15776.195238893377</v>
      </c>
      <c r="N16" s="32">
        <v>9629.2760489158009</v>
      </c>
      <c r="O16" s="32">
        <v>794.26151075173084</v>
      </c>
      <c r="P16" s="32">
        <v>6473.8765460341865</v>
      </c>
      <c r="Q16" s="32">
        <v>417.9447362655859</v>
      </c>
      <c r="R16" s="33">
        <v>0</v>
      </c>
      <c r="S16" s="34">
        <v>128915.99999999999</v>
      </c>
      <c r="T16" s="35">
        <v>14739</v>
      </c>
    </row>
    <row r="17" spans="1:20" x14ac:dyDescent="0.25">
      <c r="A17" s="15" t="s">
        <v>47</v>
      </c>
      <c r="B17" s="31">
        <v>6963.1134970477624</v>
      </c>
      <c r="C17" s="32">
        <v>689.30801296171148</v>
      </c>
      <c r="D17" s="32">
        <v>1624.8557959565462</v>
      </c>
      <c r="E17" s="32">
        <v>6874.7040273758375</v>
      </c>
      <c r="F17" s="32">
        <v>302.18479241212469</v>
      </c>
      <c r="G17" s="32">
        <v>9888.1806160316137</v>
      </c>
      <c r="H17" s="32">
        <v>6657.4576631011751</v>
      </c>
      <c r="I17" s="32">
        <v>1935.6161027479338</v>
      </c>
      <c r="J17" s="32">
        <v>4055.605764650023</v>
      </c>
      <c r="K17" s="32">
        <v>1914.1773167997762</v>
      </c>
      <c r="L17" s="32">
        <v>6485.9473755159142</v>
      </c>
      <c r="M17" s="32">
        <v>8328.1592436270548</v>
      </c>
      <c r="N17" s="32">
        <v>5107.5355285062842</v>
      </c>
      <c r="O17" s="32">
        <v>984.95908013249323</v>
      </c>
      <c r="P17" s="32">
        <v>3779.5558732032696</v>
      </c>
      <c r="Q17" s="32">
        <v>91.472153378805331</v>
      </c>
      <c r="R17" s="33">
        <v>8.1671565516790476</v>
      </c>
      <c r="S17" s="34">
        <v>65691</v>
      </c>
      <c r="T17" s="35">
        <v>13640</v>
      </c>
    </row>
    <row r="18" spans="1:20" x14ac:dyDescent="0.25">
      <c r="A18" s="15" t="s">
        <v>48</v>
      </c>
      <c r="B18" s="31">
        <v>8775.4852323978193</v>
      </c>
      <c r="C18" s="32">
        <v>15736.571998102641</v>
      </c>
      <c r="D18" s="32">
        <v>3005.2481246376574</v>
      </c>
      <c r="E18" s="32">
        <v>16708.858156073646</v>
      </c>
      <c r="F18" s="32">
        <v>882.28942268773994</v>
      </c>
      <c r="G18" s="32">
        <v>20881.653212555833</v>
      </c>
      <c r="H18" s="32">
        <v>21097.806085691529</v>
      </c>
      <c r="I18" s="32">
        <v>2971.4993489064318</v>
      </c>
      <c r="J18" s="32">
        <v>11435.210176930083</v>
      </c>
      <c r="K18" s="32">
        <v>5977.5510158234038</v>
      </c>
      <c r="L18" s="32">
        <v>16045.132233359556</v>
      </c>
      <c r="M18" s="32">
        <v>19251.367200475404</v>
      </c>
      <c r="N18" s="32">
        <v>5654.5270195388221</v>
      </c>
      <c r="O18" s="32">
        <v>1366.0218748352986</v>
      </c>
      <c r="P18" s="32">
        <v>7422.3200340315616</v>
      </c>
      <c r="Q18" s="32">
        <v>147.85177939393822</v>
      </c>
      <c r="R18" s="33">
        <v>1.6070845586297633</v>
      </c>
      <c r="S18" s="34">
        <v>157361.00000000003</v>
      </c>
      <c r="T18" s="35">
        <v>15668</v>
      </c>
    </row>
    <row r="19" spans="1:20" x14ac:dyDescent="0.25">
      <c r="A19" s="15" t="s">
        <v>49</v>
      </c>
      <c r="B19" s="31">
        <v>1083.5510143376225</v>
      </c>
      <c r="C19" s="32">
        <v>1027.1081050769121</v>
      </c>
      <c r="D19" s="32">
        <v>996.75775928488611</v>
      </c>
      <c r="E19" s="32">
        <v>1340.8739101354843</v>
      </c>
      <c r="F19" s="32">
        <v>328.39510842595143</v>
      </c>
      <c r="G19" s="32">
        <v>2763.300727848823</v>
      </c>
      <c r="H19" s="32">
        <v>2399.4241000616898</v>
      </c>
      <c r="I19" s="32">
        <v>209.6138989952882</v>
      </c>
      <c r="J19" s="32">
        <v>1259.9760459919903</v>
      </c>
      <c r="K19" s="32">
        <v>709.73956112935866</v>
      </c>
      <c r="L19" s="32">
        <v>2023.8658643617982</v>
      </c>
      <c r="M19" s="32">
        <v>2411.1068709462788</v>
      </c>
      <c r="N19" s="32">
        <v>1186.6111813436391</v>
      </c>
      <c r="O19" s="32">
        <v>136.24903434693735</v>
      </c>
      <c r="P19" s="32">
        <v>1418.9332527300835</v>
      </c>
      <c r="Q19" s="32">
        <v>3.493564983254803</v>
      </c>
      <c r="R19" s="33">
        <v>0</v>
      </c>
      <c r="S19" s="34">
        <v>19299</v>
      </c>
      <c r="T19" s="35">
        <v>3111</v>
      </c>
    </row>
    <row r="20" spans="1:20" x14ac:dyDescent="0.25">
      <c r="A20" s="15" t="s">
        <v>50</v>
      </c>
      <c r="B20" s="31">
        <v>1461.1283693557195</v>
      </c>
      <c r="C20" s="32">
        <v>2406.0722532304885</v>
      </c>
      <c r="D20" s="32">
        <v>3362.3102871117298</v>
      </c>
      <c r="E20" s="32">
        <v>5855.3893255772573</v>
      </c>
      <c r="F20" s="32">
        <v>430.01430395009436</v>
      </c>
      <c r="G20" s="32">
        <v>8291.9976140104282</v>
      </c>
      <c r="H20" s="32">
        <v>6784.0194372204569</v>
      </c>
      <c r="I20" s="32">
        <v>2943.1718313160145</v>
      </c>
      <c r="J20" s="32">
        <v>5940.3046015518385</v>
      </c>
      <c r="K20" s="32">
        <v>1287.1147988856424</v>
      </c>
      <c r="L20" s="32">
        <v>5462.1855846112185</v>
      </c>
      <c r="M20" s="32">
        <v>6005.7361202110851</v>
      </c>
      <c r="N20" s="32">
        <v>1717.1291028357366</v>
      </c>
      <c r="O20" s="32">
        <v>358.06638539035089</v>
      </c>
      <c r="P20" s="32">
        <v>2449.9939477000989</v>
      </c>
      <c r="Q20" s="32">
        <v>6.6928296334645037</v>
      </c>
      <c r="R20" s="33">
        <v>1.6732074083661259</v>
      </c>
      <c r="S20" s="34">
        <v>54762.999999999993</v>
      </c>
      <c r="T20" s="35">
        <v>7202</v>
      </c>
    </row>
    <row r="21" spans="1:20" ht="15.75" thickBot="1" x14ac:dyDescent="0.3">
      <c r="A21" s="16" t="s">
        <v>51</v>
      </c>
      <c r="B21" s="36">
        <v>48801.014226656887</v>
      </c>
      <c r="C21" s="37">
        <v>2514.8514708057214</v>
      </c>
      <c r="D21" s="37">
        <v>31658.735047804279</v>
      </c>
      <c r="E21" s="37">
        <v>165839.76029749509</v>
      </c>
      <c r="F21" s="37">
        <v>8559.3727478670698</v>
      </c>
      <c r="G21" s="37">
        <v>299189.07074624306</v>
      </c>
      <c r="H21" s="37">
        <v>258433.13219247409</v>
      </c>
      <c r="I21" s="37">
        <v>59503.865445874864</v>
      </c>
      <c r="J21" s="37">
        <v>127234.37945308829</v>
      </c>
      <c r="K21" s="37">
        <v>103236.91057950819</v>
      </c>
      <c r="L21" s="37">
        <v>317621.68455071293</v>
      </c>
      <c r="M21" s="37">
        <v>252926.04795644199</v>
      </c>
      <c r="N21" s="37">
        <v>66815.187665435064</v>
      </c>
      <c r="O21" s="37">
        <v>23221.431322941935</v>
      </c>
      <c r="P21" s="37">
        <v>158875.89473275706</v>
      </c>
      <c r="Q21" s="37">
        <v>16635.061341884713</v>
      </c>
      <c r="R21" s="38">
        <v>379.60022200841075</v>
      </c>
      <c r="S21" s="17">
        <v>1941445.9999999998</v>
      </c>
      <c r="T21" s="39">
        <v>150162</v>
      </c>
    </row>
    <row r="22" spans="1:20" ht="15.75" thickBot="1" x14ac:dyDescent="0.3">
      <c r="A22" s="18" t="s">
        <v>52</v>
      </c>
      <c r="B22" s="40">
        <v>205690.48296656803</v>
      </c>
      <c r="C22" s="40">
        <v>27372.67447426706</v>
      </c>
      <c r="D22" s="40">
        <v>137580.85435050097</v>
      </c>
      <c r="E22" s="40">
        <v>344686.17095072422</v>
      </c>
      <c r="F22" s="40">
        <v>21040.21892820199</v>
      </c>
      <c r="G22" s="40">
        <v>641258.22467243846</v>
      </c>
      <c r="H22" s="40">
        <v>480666.38675934036</v>
      </c>
      <c r="I22" s="40">
        <v>99962.293868823588</v>
      </c>
      <c r="J22" s="40">
        <v>259426.45792501682</v>
      </c>
      <c r="K22" s="40">
        <v>158798.48804948266</v>
      </c>
      <c r="L22" s="40">
        <v>537818.67901680782</v>
      </c>
      <c r="M22" s="40">
        <v>495729</v>
      </c>
      <c r="N22" s="40">
        <v>157160.68796970844</v>
      </c>
      <c r="O22" s="40">
        <v>38660.601016864966</v>
      </c>
      <c r="P22" s="40">
        <v>273302.06068152841</v>
      </c>
      <c r="Q22" s="40">
        <v>27946.355871664622</v>
      </c>
      <c r="R22" s="40">
        <v>636.3624980612567</v>
      </c>
      <c r="S22" s="41">
        <v>3907735.9999999995</v>
      </c>
      <c r="T22" s="40">
        <v>404398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73</v>
      </c>
      <c r="D28" s="24">
        <v>77</v>
      </c>
      <c r="E28" s="24">
        <v>330</v>
      </c>
      <c r="F28" s="24">
        <v>46</v>
      </c>
      <c r="G28" s="24">
        <v>215</v>
      </c>
      <c r="H28" s="24">
        <v>1135</v>
      </c>
      <c r="I28" s="24">
        <v>301</v>
      </c>
      <c r="J28" s="24">
        <v>234</v>
      </c>
      <c r="K28" s="24">
        <v>49</v>
      </c>
      <c r="L28" s="24">
        <v>924</v>
      </c>
      <c r="M28" s="24">
        <v>542</v>
      </c>
      <c r="N28" s="24">
        <v>607</v>
      </c>
      <c r="O28" s="24">
        <v>221</v>
      </c>
      <c r="P28" s="24">
        <v>284</v>
      </c>
      <c r="Q28" s="24">
        <v>8</v>
      </c>
      <c r="R28" s="24">
        <v>0</v>
      </c>
      <c r="S28" s="17">
        <v>5082</v>
      </c>
      <c r="T28" s="17">
        <v>2845</v>
      </c>
    </row>
    <row r="29" spans="1:20" ht="15.75" thickBot="1" x14ac:dyDescent="0.3">
      <c r="A29" s="15" t="s">
        <v>37</v>
      </c>
      <c r="B29" s="24">
        <v>40</v>
      </c>
      <c r="C29" s="24">
        <v>103</v>
      </c>
      <c r="D29" s="24">
        <v>727</v>
      </c>
      <c r="E29" s="24">
        <v>504</v>
      </c>
      <c r="F29" s="24">
        <v>101</v>
      </c>
      <c r="G29" s="24">
        <v>2063</v>
      </c>
      <c r="H29" s="24">
        <v>1569</v>
      </c>
      <c r="I29" s="24">
        <v>301</v>
      </c>
      <c r="J29" s="24">
        <v>1008</v>
      </c>
      <c r="K29" s="24">
        <v>111</v>
      </c>
      <c r="L29" s="24">
        <v>1843</v>
      </c>
      <c r="M29" s="24">
        <v>1241</v>
      </c>
      <c r="N29" s="24">
        <v>1490</v>
      </c>
      <c r="O29" s="24">
        <v>128</v>
      </c>
      <c r="P29" s="24">
        <v>523</v>
      </c>
      <c r="Q29" s="24">
        <v>83</v>
      </c>
      <c r="R29" s="24">
        <v>1</v>
      </c>
      <c r="S29" s="17">
        <v>11836</v>
      </c>
      <c r="T29" s="17">
        <v>5331</v>
      </c>
    </row>
    <row r="30" spans="1:20" ht="15.75" thickBot="1" x14ac:dyDescent="0.3">
      <c r="A30" s="15" t="s">
        <v>38</v>
      </c>
      <c r="B30" s="24">
        <v>44</v>
      </c>
      <c r="C30" s="24">
        <v>103</v>
      </c>
      <c r="D30" s="24">
        <v>780</v>
      </c>
      <c r="E30" s="24">
        <v>1897</v>
      </c>
      <c r="F30" s="24">
        <v>393</v>
      </c>
      <c r="G30" s="24">
        <v>3495</v>
      </c>
      <c r="H30" s="24">
        <v>3073</v>
      </c>
      <c r="I30" s="24">
        <v>616</v>
      </c>
      <c r="J30" s="24">
        <v>1702</v>
      </c>
      <c r="K30" s="24">
        <v>297</v>
      </c>
      <c r="L30" s="24">
        <v>6794</v>
      </c>
      <c r="M30" s="24">
        <v>3842</v>
      </c>
      <c r="N30" s="24">
        <v>4472</v>
      </c>
      <c r="O30" s="24">
        <v>660</v>
      </c>
      <c r="P30" s="24">
        <v>3538</v>
      </c>
      <c r="Q30" s="24">
        <v>30</v>
      </c>
      <c r="R30" s="24">
        <v>0</v>
      </c>
      <c r="S30" s="17">
        <v>31736</v>
      </c>
      <c r="T30" s="17">
        <v>9747</v>
      </c>
    </row>
    <row r="31" spans="1:20" ht="15.75" thickBot="1" x14ac:dyDescent="0.3">
      <c r="A31" s="15" t="s">
        <v>39</v>
      </c>
      <c r="B31" s="24">
        <v>118</v>
      </c>
      <c r="C31" s="24">
        <v>118</v>
      </c>
      <c r="D31" s="24">
        <v>432</v>
      </c>
      <c r="E31" s="24">
        <v>325</v>
      </c>
      <c r="F31" s="24">
        <v>22</v>
      </c>
      <c r="G31" s="24">
        <v>1002</v>
      </c>
      <c r="H31" s="24">
        <v>1073</v>
      </c>
      <c r="I31" s="24">
        <v>643</v>
      </c>
      <c r="J31" s="24">
        <v>623</v>
      </c>
      <c r="K31" s="24">
        <v>34</v>
      </c>
      <c r="L31" s="24">
        <v>1628</v>
      </c>
      <c r="M31" s="24">
        <v>1666</v>
      </c>
      <c r="N31" s="24">
        <v>615</v>
      </c>
      <c r="O31" s="24">
        <v>111</v>
      </c>
      <c r="P31" s="24">
        <v>543</v>
      </c>
      <c r="Q31" s="24">
        <v>1</v>
      </c>
      <c r="R31" s="24">
        <v>0</v>
      </c>
      <c r="S31" s="17">
        <v>8954</v>
      </c>
      <c r="T31" s="17">
        <v>1335</v>
      </c>
    </row>
    <row r="32" spans="1:20" ht="15.75" thickBot="1" x14ac:dyDescent="0.3">
      <c r="A32" s="15" t="s">
        <v>40</v>
      </c>
      <c r="B32" s="24">
        <v>1042</v>
      </c>
      <c r="C32" s="24">
        <v>1</v>
      </c>
      <c r="D32" s="24">
        <v>1053</v>
      </c>
      <c r="E32" s="24">
        <v>626</v>
      </c>
      <c r="F32" s="24">
        <v>66</v>
      </c>
      <c r="G32" s="24">
        <v>815</v>
      </c>
      <c r="H32" s="24">
        <v>3661</v>
      </c>
      <c r="I32" s="24">
        <v>590</v>
      </c>
      <c r="J32" s="24">
        <v>1691</v>
      </c>
      <c r="K32" s="24">
        <v>85</v>
      </c>
      <c r="L32" s="24">
        <v>1615</v>
      </c>
      <c r="M32" s="24">
        <v>5810</v>
      </c>
      <c r="N32" s="24">
        <v>2890</v>
      </c>
      <c r="O32" s="24">
        <v>9002</v>
      </c>
      <c r="P32" s="24">
        <v>762</v>
      </c>
      <c r="Q32" s="24">
        <v>1</v>
      </c>
      <c r="R32" s="24">
        <v>0</v>
      </c>
      <c r="S32" s="17">
        <v>29710</v>
      </c>
      <c r="T32" s="17">
        <v>9413</v>
      </c>
    </row>
    <row r="33" spans="1:20" ht="15.75" thickBot="1" x14ac:dyDescent="0.3">
      <c r="A33" s="15" t="s">
        <v>41</v>
      </c>
      <c r="B33" s="24">
        <v>1445</v>
      </c>
      <c r="C33" s="24">
        <v>192</v>
      </c>
      <c r="D33" s="24">
        <v>690</v>
      </c>
      <c r="E33" s="24">
        <v>2790</v>
      </c>
      <c r="F33" s="24">
        <v>131</v>
      </c>
      <c r="G33" s="24">
        <v>3579</v>
      </c>
      <c r="H33" s="24">
        <v>6137</v>
      </c>
      <c r="I33" s="24">
        <v>428</v>
      </c>
      <c r="J33" s="24">
        <v>5758</v>
      </c>
      <c r="K33" s="24">
        <v>202</v>
      </c>
      <c r="L33" s="24">
        <v>5093</v>
      </c>
      <c r="M33" s="24">
        <v>9060</v>
      </c>
      <c r="N33" s="24">
        <v>5356</v>
      </c>
      <c r="O33" s="24">
        <v>873</v>
      </c>
      <c r="P33" s="24">
        <v>1200</v>
      </c>
      <c r="Q33" s="24">
        <v>532</v>
      </c>
      <c r="R33" s="24">
        <v>0</v>
      </c>
      <c r="S33" s="17">
        <v>43466</v>
      </c>
      <c r="T33" s="17">
        <v>18313</v>
      </c>
    </row>
    <row r="34" spans="1:20" ht="15.75" thickBot="1" x14ac:dyDescent="0.3">
      <c r="A34" s="15" t="s">
        <v>42</v>
      </c>
      <c r="B34" s="24">
        <v>582</v>
      </c>
      <c r="C34" s="24">
        <v>7</v>
      </c>
      <c r="D34" s="24">
        <v>126</v>
      </c>
      <c r="E34" s="24">
        <v>832</v>
      </c>
      <c r="F34" s="24">
        <v>41</v>
      </c>
      <c r="G34" s="24">
        <v>526</v>
      </c>
      <c r="H34" s="24">
        <v>2484</v>
      </c>
      <c r="I34" s="24">
        <v>104</v>
      </c>
      <c r="J34" s="24">
        <v>623</v>
      </c>
      <c r="K34" s="24">
        <v>86</v>
      </c>
      <c r="L34" s="24">
        <v>7596</v>
      </c>
      <c r="M34" s="24">
        <v>1226</v>
      </c>
      <c r="N34" s="24">
        <v>6279</v>
      </c>
      <c r="O34" s="24">
        <v>977</v>
      </c>
      <c r="P34" s="24">
        <v>4373</v>
      </c>
      <c r="Q34" s="24">
        <v>13</v>
      </c>
      <c r="R34" s="24">
        <v>0</v>
      </c>
      <c r="S34" s="17">
        <v>25875</v>
      </c>
      <c r="T34" s="17">
        <v>6876</v>
      </c>
    </row>
    <row r="35" spans="1:20" ht="15.75" thickBot="1" x14ac:dyDescent="0.3">
      <c r="A35" s="15" t="s">
        <v>43</v>
      </c>
      <c r="B35" s="24">
        <v>12567</v>
      </c>
      <c r="C35" s="24">
        <v>8</v>
      </c>
      <c r="D35" s="24">
        <v>184</v>
      </c>
      <c r="E35" s="24">
        <v>7192</v>
      </c>
      <c r="F35" s="24">
        <v>487</v>
      </c>
      <c r="G35" s="24">
        <v>4491</v>
      </c>
      <c r="H35" s="24">
        <v>7284</v>
      </c>
      <c r="I35" s="24">
        <v>536</v>
      </c>
      <c r="J35" s="24">
        <v>3094</v>
      </c>
      <c r="K35" s="24">
        <v>370</v>
      </c>
      <c r="L35" s="24">
        <v>4089</v>
      </c>
      <c r="M35" s="24">
        <v>13704</v>
      </c>
      <c r="N35" s="24">
        <v>6040</v>
      </c>
      <c r="O35" s="24">
        <v>1218</v>
      </c>
      <c r="P35" s="24">
        <v>2843</v>
      </c>
      <c r="Q35" s="24">
        <v>32</v>
      </c>
      <c r="R35" s="24">
        <v>0</v>
      </c>
      <c r="S35" s="17">
        <v>64139</v>
      </c>
      <c r="T35" s="17">
        <v>13740</v>
      </c>
    </row>
    <row r="36" spans="1:20" ht="15.75" thickBot="1" x14ac:dyDescent="0.3">
      <c r="A36" s="15" t="s">
        <v>44</v>
      </c>
      <c r="B36" s="24">
        <v>1975</v>
      </c>
      <c r="C36" s="24">
        <v>12</v>
      </c>
      <c r="D36" s="24">
        <v>48</v>
      </c>
      <c r="E36" s="24">
        <v>1342</v>
      </c>
      <c r="F36" s="24">
        <v>184</v>
      </c>
      <c r="G36" s="24">
        <v>589</v>
      </c>
      <c r="H36" s="24">
        <v>2989</v>
      </c>
      <c r="I36" s="24">
        <v>332</v>
      </c>
      <c r="J36" s="24">
        <v>942</v>
      </c>
      <c r="K36" s="24">
        <v>91</v>
      </c>
      <c r="L36" s="24">
        <v>1447</v>
      </c>
      <c r="M36" s="24">
        <v>4021</v>
      </c>
      <c r="N36" s="24">
        <v>4133</v>
      </c>
      <c r="O36" s="24">
        <v>188</v>
      </c>
      <c r="P36" s="24">
        <v>887</v>
      </c>
      <c r="Q36" s="24">
        <v>10</v>
      </c>
      <c r="R36" s="24">
        <v>0</v>
      </c>
      <c r="S36" s="17">
        <v>19190</v>
      </c>
      <c r="T36" s="17">
        <v>11835</v>
      </c>
    </row>
    <row r="37" spans="1:20" ht="15.75" thickBot="1" x14ac:dyDescent="0.3">
      <c r="A37" s="15" t="s">
        <v>45</v>
      </c>
      <c r="B37" s="24">
        <v>6971</v>
      </c>
      <c r="C37" s="24">
        <v>299</v>
      </c>
      <c r="D37" s="24">
        <v>277</v>
      </c>
      <c r="E37" s="24">
        <v>11099</v>
      </c>
      <c r="F37" s="24">
        <v>535</v>
      </c>
      <c r="G37" s="24">
        <v>3342</v>
      </c>
      <c r="H37" s="24">
        <v>13114</v>
      </c>
      <c r="I37" s="24">
        <v>721</v>
      </c>
      <c r="J37" s="24">
        <v>5856</v>
      </c>
      <c r="K37" s="24">
        <v>562</v>
      </c>
      <c r="L37" s="24">
        <v>9900</v>
      </c>
      <c r="M37" s="24">
        <v>17448</v>
      </c>
      <c r="N37" s="24">
        <v>8573</v>
      </c>
      <c r="O37" s="24">
        <v>2086</v>
      </c>
      <c r="P37" s="24">
        <v>6520</v>
      </c>
      <c r="Q37" s="24">
        <v>97</v>
      </c>
      <c r="R37" s="24">
        <v>0</v>
      </c>
      <c r="S37" s="17">
        <v>87400</v>
      </c>
      <c r="T37" s="17">
        <v>23250</v>
      </c>
    </row>
    <row r="38" spans="1:20" ht="15.75" thickBot="1" x14ac:dyDescent="0.3">
      <c r="A38" s="15" t="s">
        <v>46</v>
      </c>
      <c r="B38" s="24">
        <v>1625</v>
      </c>
      <c r="C38" s="24">
        <v>29</v>
      </c>
      <c r="D38" s="24">
        <v>164</v>
      </c>
      <c r="E38" s="24">
        <v>2017</v>
      </c>
      <c r="F38" s="24">
        <v>91</v>
      </c>
      <c r="G38" s="24">
        <v>2562</v>
      </c>
      <c r="H38" s="24">
        <v>3957</v>
      </c>
      <c r="I38" s="24">
        <v>192</v>
      </c>
      <c r="J38" s="24">
        <v>2819</v>
      </c>
      <c r="K38" s="24">
        <v>100</v>
      </c>
      <c r="L38" s="24">
        <v>3451</v>
      </c>
      <c r="M38" s="24">
        <v>20752</v>
      </c>
      <c r="N38" s="24">
        <v>10878</v>
      </c>
      <c r="O38" s="24">
        <v>1697</v>
      </c>
      <c r="P38" s="24">
        <v>1468</v>
      </c>
      <c r="Q38" s="24">
        <v>54</v>
      </c>
      <c r="R38" s="24">
        <v>0</v>
      </c>
      <c r="S38" s="17">
        <v>51856</v>
      </c>
      <c r="T38" s="17">
        <v>14132</v>
      </c>
    </row>
    <row r="39" spans="1:20" ht="15.75" thickBot="1" x14ac:dyDescent="0.3">
      <c r="A39" s="15" t="s">
        <v>47</v>
      </c>
      <c r="B39" s="24">
        <v>1324</v>
      </c>
      <c r="C39" s="24">
        <v>123</v>
      </c>
      <c r="D39" s="24">
        <v>40</v>
      </c>
      <c r="E39" s="24">
        <v>2974</v>
      </c>
      <c r="F39" s="24">
        <v>171</v>
      </c>
      <c r="G39" s="24">
        <v>605</v>
      </c>
      <c r="H39" s="24">
        <v>2997</v>
      </c>
      <c r="I39" s="24">
        <v>126</v>
      </c>
      <c r="J39" s="24">
        <v>698</v>
      </c>
      <c r="K39" s="24">
        <v>93</v>
      </c>
      <c r="L39" s="24">
        <v>1143</v>
      </c>
      <c r="M39" s="24">
        <v>4138</v>
      </c>
      <c r="N39" s="24">
        <v>1482</v>
      </c>
      <c r="O39" s="24">
        <v>253</v>
      </c>
      <c r="P39" s="24">
        <v>342</v>
      </c>
      <c r="Q39" s="24">
        <v>15</v>
      </c>
      <c r="R39" s="24">
        <v>0</v>
      </c>
      <c r="S39" s="17">
        <v>16524</v>
      </c>
      <c r="T39" s="17">
        <v>4200</v>
      </c>
    </row>
    <row r="40" spans="1:20" ht="15.75" thickBot="1" x14ac:dyDescent="0.3">
      <c r="A40" s="15" t="s">
        <v>48</v>
      </c>
      <c r="B40" s="24">
        <v>2707</v>
      </c>
      <c r="C40" s="24">
        <v>2992</v>
      </c>
      <c r="D40" s="24">
        <v>188</v>
      </c>
      <c r="E40" s="24">
        <v>3931</v>
      </c>
      <c r="F40" s="24">
        <v>703</v>
      </c>
      <c r="G40" s="24">
        <v>1454</v>
      </c>
      <c r="H40" s="24">
        <v>8803</v>
      </c>
      <c r="I40" s="24">
        <v>1283</v>
      </c>
      <c r="J40" s="24">
        <v>5468</v>
      </c>
      <c r="K40" s="24">
        <v>170</v>
      </c>
      <c r="L40" s="24">
        <v>18633</v>
      </c>
      <c r="M40" s="24">
        <v>14202</v>
      </c>
      <c r="N40" s="24">
        <v>11687</v>
      </c>
      <c r="O40" s="24">
        <v>1356</v>
      </c>
      <c r="P40" s="24">
        <v>2301</v>
      </c>
      <c r="Q40" s="24">
        <v>62</v>
      </c>
      <c r="R40" s="24">
        <v>13</v>
      </c>
      <c r="S40" s="17">
        <v>75953</v>
      </c>
      <c r="T40" s="17">
        <v>14248</v>
      </c>
    </row>
    <row r="41" spans="1:20" ht="15.75" thickBot="1" x14ac:dyDescent="0.3">
      <c r="A41" s="15" t="s">
        <v>49</v>
      </c>
      <c r="B41" s="24">
        <v>5</v>
      </c>
      <c r="C41" s="24">
        <v>197</v>
      </c>
      <c r="D41" s="24">
        <v>8</v>
      </c>
      <c r="E41" s="24">
        <v>173</v>
      </c>
      <c r="F41" s="24">
        <v>12</v>
      </c>
      <c r="G41" s="24">
        <v>30</v>
      </c>
      <c r="H41" s="24">
        <v>554</v>
      </c>
      <c r="I41" s="24">
        <v>20</v>
      </c>
      <c r="J41" s="24">
        <v>251</v>
      </c>
      <c r="K41" s="24">
        <v>4</v>
      </c>
      <c r="L41" s="24">
        <v>480</v>
      </c>
      <c r="M41" s="24">
        <v>1816</v>
      </c>
      <c r="N41" s="24">
        <v>680</v>
      </c>
      <c r="O41" s="24">
        <v>181</v>
      </c>
      <c r="P41" s="24">
        <v>169</v>
      </c>
      <c r="Q41" s="24">
        <v>1</v>
      </c>
      <c r="R41" s="24">
        <v>15</v>
      </c>
      <c r="S41" s="17">
        <v>4596</v>
      </c>
      <c r="T41" s="17">
        <v>1035</v>
      </c>
    </row>
    <row r="42" spans="1:20" ht="15.75" thickBot="1" x14ac:dyDescent="0.3">
      <c r="A42" s="15" t="s">
        <v>50</v>
      </c>
      <c r="B42" s="24">
        <v>222</v>
      </c>
      <c r="C42" s="24">
        <v>63</v>
      </c>
      <c r="D42" s="24">
        <v>36</v>
      </c>
      <c r="E42" s="24">
        <v>522</v>
      </c>
      <c r="F42" s="24">
        <v>3</v>
      </c>
      <c r="G42" s="24">
        <v>182</v>
      </c>
      <c r="H42" s="24">
        <v>1427</v>
      </c>
      <c r="I42" s="24">
        <v>130</v>
      </c>
      <c r="J42" s="24">
        <v>213</v>
      </c>
      <c r="K42" s="24">
        <v>46</v>
      </c>
      <c r="L42" s="24">
        <v>3770</v>
      </c>
      <c r="M42" s="24">
        <v>1101</v>
      </c>
      <c r="N42" s="24">
        <v>1448</v>
      </c>
      <c r="O42" s="24">
        <v>322</v>
      </c>
      <c r="P42" s="24">
        <v>428</v>
      </c>
      <c r="Q42" s="24">
        <v>2</v>
      </c>
      <c r="R42" s="24">
        <v>7</v>
      </c>
      <c r="S42" s="17">
        <v>9922</v>
      </c>
      <c r="T42" s="17">
        <v>3888</v>
      </c>
    </row>
    <row r="43" spans="1:20" ht="15.75" thickBot="1" x14ac:dyDescent="0.3">
      <c r="A43" s="16" t="s">
        <v>51</v>
      </c>
      <c r="B43" s="24">
        <v>7106</v>
      </c>
      <c r="C43" s="24">
        <v>1338</v>
      </c>
      <c r="D43" s="24">
        <v>6712</v>
      </c>
      <c r="E43" s="24">
        <v>46246</v>
      </c>
      <c r="F43" s="24">
        <v>1924</v>
      </c>
      <c r="G43" s="24">
        <v>16205</v>
      </c>
      <c r="H43" s="24">
        <v>192170</v>
      </c>
      <c r="I43" s="24">
        <v>10461</v>
      </c>
      <c r="J43" s="24">
        <v>44891</v>
      </c>
      <c r="K43" s="24">
        <v>9865</v>
      </c>
      <c r="L43" s="24">
        <v>142560</v>
      </c>
      <c r="M43" s="24">
        <v>52210</v>
      </c>
      <c r="N43" s="24">
        <v>45182</v>
      </c>
      <c r="O43" s="24">
        <v>57400</v>
      </c>
      <c r="P43" s="24">
        <v>28015</v>
      </c>
      <c r="Q43" s="24">
        <v>1629</v>
      </c>
      <c r="R43" s="24">
        <v>5</v>
      </c>
      <c r="S43" s="17">
        <v>663919</v>
      </c>
      <c r="T43" s="17">
        <v>61886</v>
      </c>
    </row>
    <row r="44" spans="1:20" ht="15.75" thickBot="1" x14ac:dyDescent="0.3">
      <c r="A44" s="18" t="s">
        <v>52</v>
      </c>
      <c r="B44" s="17">
        <v>37809</v>
      </c>
      <c r="C44" s="17">
        <v>5658</v>
      </c>
      <c r="D44" s="17">
        <v>11542</v>
      </c>
      <c r="E44" s="17">
        <v>82800</v>
      </c>
      <c r="F44" s="17">
        <v>4910</v>
      </c>
      <c r="G44" s="17">
        <v>41155</v>
      </c>
      <c r="H44" s="17">
        <v>252427</v>
      </c>
      <c r="I44" s="17">
        <v>16784</v>
      </c>
      <c r="J44" s="17">
        <v>75871</v>
      </c>
      <c r="K44" s="17">
        <v>12165</v>
      </c>
      <c r="L44" s="17">
        <v>210966</v>
      </c>
      <c r="M44" s="17">
        <v>152779</v>
      </c>
      <c r="N44" s="17">
        <v>111812</v>
      </c>
      <c r="O44" s="17">
        <v>76673</v>
      </c>
      <c r="P44" s="17">
        <v>54196</v>
      </c>
      <c r="Q44" s="17">
        <v>2570</v>
      </c>
      <c r="R44" s="17">
        <v>41</v>
      </c>
      <c r="S44" s="17">
        <v>1150158</v>
      </c>
      <c r="T44" s="17">
        <v>202074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23</v>
      </c>
      <c r="C50" s="24">
        <v>38</v>
      </c>
      <c r="D50" s="24">
        <v>0</v>
      </c>
      <c r="E50" s="24">
        <v>9</v>
      </c>
      <c r="F50" s="24">
        <v>0</v>
      </c>
      <c r="G50" s="24">
        <v>0</v>
      </c>
      <c r="H50" s="24">
        <v>711</v>
      </c>
      <c r="I50" s="24">
        <v>70</v>
      </c>
      <c r="J50" s="24">
        <v>21</v>
      </c>
      <c r="K50" s="24">
        <v>0</v>
      </c>
      <c r="L50" s="24">
        <v>60</v>
      </c>
      <c r="M50" s="24">
        <v>0</v>
      </c>
      <c r="N50" s="24">
        <v>79</v>
      </c>
      <c r="O50" s="24">
        <v>0</v>
      </c>
      <c r="P50" s="24">
        <v>1</v>
      </c>
      <c r="Q50" s="24">
        <v>0</v>
      </c>
      <c r="R50" s="24">
        <v>0</v>
      </c>
      <c r="S50" s="25">
        <v>1012</v>
      </c>
      <c r="T50" s="17">
        <v>170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140</v>
      </c>
      <c r="F51" s="24">
        <v>0</v>
      </c>
      <c r="G51" s="24">
        <v>0</v>
      </c>
      <c r="H51" s="24">
        <v>261</v>
      </c>
      <c r="I51" s="24">
        <v>59</v>
      </c>
      <c r="J51" s="24">
        <v>408</v>
      </c>
      <c r="K51" s="24">
        <v>0</v>
      </c>
      <c r="L51" s="24">
        <v>34</v>
      </c>
      <c r="M51" s="24">
        <v>0</v>
      </c>
      <c r="N51" s="24">
        <v>150</v>
      </c>
      <c r="O51" s="24">
        <v>0</v>
      </c>
      <c r="P51" s="24">
        <v>79</v>
      </c>
      <c r="Q51" s="24">
        <v>0</v>
      </c>
      <c r="R51" s="24">
        <v>0</v>
      </c>
      <c r="S51" s="25">
        <v>1140</v>
      </c>
      <c r="T51" s="17">
        <v>201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1174</v>
      </c>
      <c r="E52" s="24">
        <v>184</v>
      </c>
      <c r="F52" s="24">
        <v>169</v>
      </c>
      <c r="G52" s="24">
        <v>327</v>
      </c>
      <c r="H52" s="24">
        <v>602</v>
      </c>
      <c r="I52" s="24">
        <v>107</v>
      </c>
      <c r="J52" s="24">
        <v>225</v>
      </c>
      <c r="K52" s="24">
        <v>0</v>
      </c>
      <c r="L52" s="24">
        <v>566</v>
      </c>
      <c r="M52" s="24">
        <v>0</v>
      </c>
      <c r="N52" s="24">
        <v>31</v>
      </c>
      <c r="O52" s="24">
        <v>1</v>
      </c>
      <c r="P52" s="24">
        <v>23</v>
      </c>
      <c r="Q52" s="24">
        <v>0</v>
      </c>
      <c r="R52" s="24">
        <v>0</v>
      </c>
      <c r="S52" s="25">
        <v>3409</v>
      </c>
      <c r="T52" s="17">
        <v>300</v>
      </c>
    </row>
    <row r="53" spans="1:20" ht="15.75" thickBot="1" x14ac:dyDescent="0.3">
      <c r="A53" s="15" t="s">
        <v>39</v>
      </c>
      <c r="B53" s="24">
        <v>34</v>
      </c>
      <c r="C53" s="24">
        <v>0</v>
      </c>
      <c r="D53" s="24">
        <v>12</v>
      </c>
      <c r="E53" s="24">
        <v>646</v>
      </c>
      <c r="F53" s="24">
        <v>5</v>
      </c>
      <c r="G53" s="24">
        <v>0</v>
      </c>
      <c r="H53" s="24">
        <v>245</v>
      </c>
      <c r="I53" s="24">
        <v>95</v>
      </c>
      <c r="J53" s="24">
        <v>2406</v>
      </c>
      <c r="K53" s="24">
        <v>0</v>
      </c>
      <c r="L53" s="24">
        <v>86</v>
      </c>
      <c r="M53" s="24">
        <v>171</v>
      </c>
      <c r="N53" s="24">
        <v>257</v>
      </c>
      <c r="O53" s="24">
        <v>59</v>
      </c>
      <c r="P53" s="24">
        <v>59</v>
      </c>
      <c r="Q53" s="24">
        <v>0</v>
      </c>
      <c r="R53" s="24">
        <v>0</v>
      </c>
      <c r="S53" s="25">
        <v>4075</v>
      </c>
      <c r="T53" s="17">
        <v>206</v>
      </c>
    </row>
    <row r="54" spans="1:20" ht="15.75" thickBot="1" x14ac:dyDescent="0.3">
      <c r="A54" s="15" t="s">
        <v>40</v>
      </c>
      <c r="B54" s="24">
        <v>247</v>
      </c>
      <c r="C54" s="24">
        <v>0</v>
      </c>
      <c r="D54" s="24">
        <v>478</v>
      </c>
      <c r="E54" s="24">
        <v>672</v>
      </c>
      <c r="F54" s="24">
        <v>63</v>
      </c>
      <c r="G54" s="24">
        <v>28</v>
      </c>
      <c r="H54" s="24">
        <v>779</v>
      </c>
      <c r="I54" s="24">
        <v>19</v>
      </c>
      <c r="J54" s="24">
        <v>327</v>
      </c>
      <c r="K54" s="24">
        <v>4</v>
      </c>
      <c r="L54" s="24">
        <v>276</v>
      </c>
      <c r="M54" s="24">
        <v>0</v>
      </c>
      <c r="N54" s="24">
        <v>857</v>
      </c>
      <c r="O54" s="24">
        <v>5</v>
      </c>
      <c r="P54" s="24">
        <v>56</v>
      </c>
      <c r="Q54" s="24">
        <v>0</v>
      </c>
      <c r="R54" s="24">
        <v>0</v>
      </c>
      <c r="S54" s="25">
        <v>3811</v>
      </c>
      <c r="T54" s="17">
        <v>7696</v>
      </c>
    </row>
    <row r="55" spans="1:20" ht="15.75" thickBot="1" x14ac:dyDescent="0.3">
      <c r="A55" s="15" t="s">
        <v>41</v>
      </c>
      <c r="B55" s="24">
        <v>5815</v>
      </c>
      <c r="C55" s="24">
        <v>266</v>
      </c>
      <c r="D55" s="24">
        <v>981</v>
      </c>
      <c r="E55" s="24">
        <v>7186</v>
      </c>
      <c r="F55" s="24">
        <v>2725</v>
      </c>
      <c r="G55" s="24">
        <v>2021</v>
      </c>
      <c r="H55" s="24">
        <v>12190</v>
      </c>
      <c r="I55" s="24">
        <v>4163</v>
      </c>
      <c r="J55" s="24">
        <v>9370</v>
      </c>
      <c r="K55" s="24">
        <v>323</v>
      </c>
      <c r="L55" s="24">
        <v>10854</v>
      </c>
      <c r="M55" s="24">
        <v>7245</v>
      </c>
      <c r="N55" s="24">
        <v>11135</v>
      </c>
      <c r="O55" s="24">
        <v>8562</v>
      </c>
      <c r="P55" s="24">
        <v>5389</v>
      </c>
      <c r="Q55" s="24">
        <v>11</v>
      </c>
      <c r="R55" s="24">
        <v>7</v>
      </c>
      <c r="S55" s="25">
        <v>88243</v>
      </c>
      <c r="T55" s="17">
        <v>26036</v>
      </c>
    </row>
    <row r="56" spans="1:20" ht="15.75" thickBot="1" x14ac:dyDescent="0.3">
      <c r="A56" s="15" t="s">
        <v>42</v>
      </c>
      <c r="B56" s="24">
        <v>3277</v>
      </c>
      <c r="C56" s="24">
        <v>1</v>
      </c>
      <c r="D56" s="24">
        <v>61</v>
      </c>
      <c r="E56" s="24">
        <v>1426</v>
      </c>
      <c r="F56" s="24">
        <v>83</v>
      </c>
      <c r="G56" s="24">
        <v>22</v>
      </c>
      <c r="H56" s="24">
        <v>3079</v>
      </c>
      <c r="I56" s="24">
        <v>148</v>
      </c>
      <c r="J56" s="24">
        <v>722</v>
      </c>
      <c r="K56" s="24">
        <v>19</v>
      </c>
      <c r="L56" s="24">
        <v>393</v>
      </c>
      <c r="M56" s="24">
        <v>1769</v>
      </c>
      <c r="N56" s="24">
        <v>1086</v>
      </c>
      <c r="O56" s="24">
        <v>230</v>
      </c>
      <c r="P56" s="24">
        <v>284</v>
      </c>
      <c r="Q56" s="24">
        <v>0</v>
      </c>
      <c r="R56" s="24">
        <v>0</v>
      </c>
      <c r="S56" s="25">
        <v>12600</v>
      </c>
      <c r="T56" s="17">
        <v>12443</v>
      </c>
    </row>
    <row r="57" spans="1:20" ht="15.75" thickBot="1" x14ac:dyDescent="0.3">
      <c r="A57" s="15" t="s">
        <v>43</v>
      </c>
      <c r="B57" s="24">
        <v>934</v>
      </c>
      <c r="C57" s="24">
        <v>0</v>
      </c>
      <c r="D57" s="24">
        <v>4</v>
      </c>
      <c r="E57" s="24">
        <v>891</v>
      </c>
      <c r="F57" s="24">
        <v>24</v>
      </c>
      <c r="G57" s="24">
        <v>212</v>
      </c>
      <c r="H57" s="24">
        <v>1362</v>
      </c>
      <c r="I57" s="24">
        <v>74</v>
      </c>
      <c r="J57" s="24">
        <v>700</v>
      </c>
      <c r="K57" s="24">
        <v>12</v>
      </c>
      <c r="L57" s="24">
        <v>443</v>
      </c>
      <c r="M57" s="24">
        <v>0</v>
      </c>
      <c r="N57" s="24">
        <v>321</v>
      </c>
      <c r="O57" s="24">
        <v>12</v>
      </c>
      <c r="P57" s="24">
        <v>160</v>
      </c>
      <c r="Q57" s="24">
        <v>0</v>
      </c>
      <c r="R57" s="24">
        <v>0</v>
      </c>
      <c r="S57" s="25">
        <v>5149</v>
      </c>
      <c r="T57" s="17">
        <v>8430</v>
      </c>
    </row>
    <row r="58" spans="1:20" ht="15.75" thickBot="1" x14ac:dyDescent="0.3">
      <c r="A58" s="15" t="s">
        <v>44</v>
      </c>
      <c r="B58" s="24">
        <v>668</v>
      </c>
      <c r="C58" s="24">
        <v>0</v>
      </c>
      <c r="D58" s="24">
        <v>22</v>
      </c>
      <c r="E58" s="24">
        <v>534</v>
      </c>
      <c r="F58" s="24">
        <v>0</v>
      </c>
      <c r="G58" s="24">
        <v>23</v>
      </c>
      <c r="H58" s="24">
        <v>120</v>
      </c>
      <c r="I58" s="24">
        <v>21</v>
      </c>
      <c r="J58" s="24">
        <v>27</v>
      </c>
      <c r="K58" s="24">
        <v>68</v>
      </c>
      <c r="L58" s="24">
        <v>2849</v>
      </c>
      <c r="M58" s="24">
        <v>812</v>
      </c>
      <c r="N58" s="24">
        <v>3</v>
      </c>
      <c r="O58" s="24">
        <v>15</v>
      </c>
      <c r="P58" s="24">
        <v>278</v>
      </c>
      <c r="Q58" s="24">
        <v>0</v>
      </c>
      <c r="R58" s="24">
        <v>0</v>
      </c>
      <c r="S58" s="25">
        <v>5440</v>
      </c>
      <c r="T58" s="17">
        <v>2914</v>
      </c>
    </row>
    <row r="59" spans="1:20" ht="15.75" thickBot="1" x14ac:dyDescent="0.3">
      <c r="A59" s="15" t="s">
        <v>45</v>
      </c>
      <c r="B59" s="24">
        <v>858</v>
      </c>
      <c r="C59" s="24">
        <v>65</v>
      </c>
      <c r="D59" s="24">
        <v>80</v>
      </c>
      <c r="E59" s="24">
        <v>4104</v>
      </c>
      <c r="F59" s="24">
        <v>228</v>
      </c>
      <c r="G59" s="24">
        <v>574</v>
      </c>
      <c r="H59" s="24">
        <v>1133</v>
      </c>
      <c r="I59" s="24">
        <v>340</v>
      </c>
      <c r="J59" s="24">
        <v>800</v>
      </c>
      <c r="K59" s="24">
        <v>0</v>
      </c>
      <c r="L59" s="24">
        <v>1931</v>
      </c>
      <c r="M59" s="24">
        <v>3071</v>
      </c>
      <c r="N59" s="24">
        <v>3218</v>
      </c>
      <c r="O59" s="24">
        <v>581</v>
      </c>
      <c r="P59" s="24">
        <v>313</v>
      </c>
      <c r="Q59" s="24">
        <v>0</v>
      </c>
      <c r="R59" s="24">
        <v>0</v>
      </c>
      <c r="S59" s="25">
        <v>17296</v>
      </c>
      <c r="T59" s="17">
        <v>15761</v>
      </c>
    </row>
    <row r="60" spans="1:20" ht="15.75" thickBot="1" x14ac:dyDescent="0.3">
      <c r="A60" s="15" t="s">
        <v>46</v>
      </c>
      <c r="B60" s="24">
        <v>2600</v>
      </c>
      <c r="C60" s="24">
        <v>21</v>
      </c>
      <c r="D60" s="24">
        <v>95</v>
      </c>
      <c r="E60" s="24">
        <v>3311</v>
      </c>
      <c r="F60" s="24">
        <v>63</v>
      </c>
      <c r="G60" s="24">
        <v>1121</v>
      </c>
      <c r="H60" s="24">
        <v>1558</v>
      </c>
      <c r="I60" s="24">
        <v>204</v>
      </c>
      <c r="J60" s="24">
        <v>566</v>
      </c>
      <c r="K60" s="24">
        <v>10</v>
      </c>
      <c r="L60" s="24">
        <v>762</v>
      </c>
      <c r="M60" s="24">
        <v>1200</v>
      </c>
      <c r="N60" s="24">
        <v>1198</v>
      </c>
      <c r="O60" s="24">
        <v>29</v>
      </c>
      <c r="P60" s="24">
        <v>490</v>
      </c>
      <c r="Q60" s="24">
        <v>0</v>
      </c>
      <c r="R60" s="24">
        <v>9</v>
      </c>
      <c r="S60" s="25">
        <v>13237</v>
      </c>
      <c r="T60" s="17">
        <v>18255</v>
      </c>
    </row>
    <row r="61" spans="1:20" ht="15.75" thickBot="1" x14ac:dyDescent="0.3">
      <c r="A61" s="15" t="s">
        <v>47</v>
      </c>
      <c r="B61" s="24">
        <v>105</v>
      </c>
      <c r="C61" s="24">
        <v>0</v>
      </c>
      <c r="D61" s="24">
        <v>8</v>
      </c>
      <c r="E61" s="24">
        <v>21</v>
      </c>
      <c r="F61" s="24">
        <v>0</v>
      </c>
      <c r="G61" s="24">
        <v>72</v>
      </c>
      <c r="H61" s="24">
        <v>54</v>
      </c>
      <c r="I61" s="24">
        <v>95</v>
      </c>
      <c r="J61" s="24">
        <v>3</v>
      </c>
      <c r="K61" s="24">
        <v>0</v>
      </c>
      <c r="L61" s="24">
        <v>189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558</v>
      </c>
      <c r="T61" s="17">
        <v>6851</v>
      </c>
    </row>
    <row r="62" spans="1:20" ht="15.75" thickBot="1" x14ac:dyDescent="0.3">
      <c r="A62" s="15" t="s">
        <v>48</v>
      </c>
      <c r="B62" s="24">
        <v>356</v>
      </c>
      <c r="C62" s="24">
        <v>111</v>
      </c>
      <c r="D62" s="24">
        <v>14</v>
      </c>
      <c r="E62" s="24">
        <v>2312</v>
      </c>
      <c r="F62" s="24">
        <v>37</v>
      </c>
      <c r="G62" s="24">
        <v>161</v>
      </c>
      <c r="H62" s="24">
        <v>360</v>
      </c>
      <c r="I62" s="24">
        <v>89</v>
      </c>
      <c r="J62" s="24">
        <v>203</v>
      </c>
      <c r="K62" s="24">
        <v>123</v>
      </c>
      <c r="L62" s="24">
        <v>106</v>
      </c>
      <c r="M62" s="24">
        <v>0</v>
      </c>
      <c r="N62" s="24">
        <v>141</v>
      </c>
      <c r="O62" s="24">
        <v>40</v>
      </c>
      <c r="P62" s="24">
        <v>116</v>
      </c>
      <c r="Q62" s="24">
        <v>0</v>
      </c>
      <c r="R62" s="24">
        <v>0</v>
      </c>
      <c r="S62" s="25">
        <v>4169</v>
      </c>
      <c r="T62" s="17">
        <v>7523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34</v>
      </c>
      <c r="I64" s="24">
        <v>16</v>
      </c>
      <c r="J64" s="24">
        <v>11</v>
      </c>
      <c r="K64" s="24">
        <v>0</v>
      </c>
      <c r="L64" s="24">
        <v>11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85</v>
      </c>
      <c r="T64" s="17">
        <v>61</v>
      </c>
    </row>
    <row r="65" spans="1:20" ht="15.75" thickBot="1" x14ac:dyDescent="0.3">
      <c r="A65" s="16" t="s">
        <v>51</v>
      </c>
      <c r="B65" s="24">
        <v>8623</v>
      </c>
      <c r="C65" s="24">
        <v>41</v>
      </c>
      <c r="D65" s="24">
        <v>330</v>
      </c>
      <c r="E65" s="24">
        <v>35930</v>
      </c>
      <c r="F65" s="24">
        <v>711</v>
      </c>
      <c r="G65" s="24">
        <v>5927</v>
      </c>
      <c r="H65" s="24">
        <v>17630</v>
      </c>
      <c r="I65" s="24">
        <v>6913</v>
      </c>
      <c r="J65" s="24">
        <v>12510</v>
      </c>
      <c r="K65" s="24">
        <v>1895</v>
      </c>
      <c r="L65" s="24">
        <v>12700</v>
      </c>
      <c r="M65" s="24">
        <v>6543</v>
      </c>
      <c r="N65" s="24">
        <v>9174</v>
      </c>
      <c r="O65" s="24">
        <v>1996</v>
      </c>
      <c r="P65" s="24">
        <v>8484</v>
      </c>
      <c r="Q65" s="24">
        <v>0</v>
      </c>
      <c r="R65" s="24">
        <v>13</v>
      </c>
      <c r="S65" s="25">
        <v>129420</v>
      </c>
      <c r="T65" s="17">
        <v>36837</v>
      </c>
    </row>
    <row r="66" spans="1:20" ht="15.75" thickBot="1" x14ac:dyDescent="0.3">
      <c r="A66" s="18" t="s">
        <v>52</v>
      </c>
      <c r="B66" s="25">
        <v>23549</v>
      </c>
      <c r="C66" s="25">
        <v>543</v>
      </c>
      <c r="D66" s="25">
        <v>3259</v>
      </c>
      <c r="E66" s="25">
        <v>57371</v>
      </c>
      <c r="F66" s="25">
        <v>4108</v>
      </c>
      <c r="G66" s="25">
        <v>10488</v>
      </c>
      <c r="H66" s="25">
        <v>40118</v>
      </c>
      <c r="I66" s="25">
        <v>12413</v>
      </c>
      <c r="J66" s="25">
        <v>28299</v>
      </c>
      <c r="K66" s="25">
        <v>2454</v>
      </c>
      <c r="L66" s="25">
        <v>31260</v>
      </c>
      <c r="M66" s="25">
        <v>20811</v>
      </c>
      <c r="N66" s="25">
        <v>27654</v>
      </c>
      <c r="O66" s="25">
        <v>11533</v>
      </c>
      <c r="P66" s="25">
        <v>15744</v>
      </c>
      <c r="Q66" s="25">
        <v>11</v>
      </c>
      <c r="R66" s="25">
        <v>29</v>
      </c>
      <c r="S66" s="25">
        <v>289644</v>
      </c>
      <c r="T66" s="25">
        <v>143684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227</v>
      </c>
      <c r="D72" s="22">
        <v>78</v>
      </c>
      <c r="E72" s="22">
        <v>0</v>
      </c>
      <c r="F72" s="22">
        <v>0</v>
      </c>
      <c r="G72" s="22">
        <v>67</v>
      </c>
      <c r="H72" s="22">
        <v>13</v>
      </c>
      <c r="I72" s="22">
        <v>3</v>
      </c>
      <c r="J72" s="22">
        <v>3</v>
      </c>
      <c r="K72" s="22">
        <v>0</v>
      </c>
      <c r="L72" s="22">
        <v>42</v>
      </c>
      <c r="M72" s="22">
        <v>31</v>
      </c>
      <c r="N72" s="22">
        <v>715</v>
      </c>
      <c r="O72" s="22">
        <v>0</v>
      </c>
      <c r="P72" s="22">
        <v>17049</v>
      </c>
      <c r="Q72" s="22">
        <v>210</v>
      </c>
      <c r="R72" s="22">
        <v>0</v>
      </c>
      <c r="S72" s="17">
        <v>18466</v>
      </c>
      <c r="T72" s="17">
        <v>11125</v>
      </c>
    </row>
    <row r="73" spans="1:20" ht="15.75" thickBot="1" x14ac:dyDescent="0.3">
      <c r="A73" s="15" t="s">
        <v>37</v>
      </c>
      <c r="B73" s="22">
        <v>11</v>
      </c>
      <c r="C73" s="22">
        <v>177</v>
      </c>
      <c r="D73" s="22">
        <v>858</v>
      </c>
      <c r="E73" s="22">
        <v>0</v>
      </c>
      <c r="F73" s="22">
        <v>121</v>
      </c>
      <c r="G73" s="22">
        <v>657</v>
      </c>
      <c r="H73" s="22">
        <v>383</v>
      </c>
      <c r="I73" s="22">
        <v>0</v>
      </c>
      <c r="J73" s="22">
        <v>265</v>
      </c>
      <c r="K73" s="22">
        <v>54</v>
      </c>
      <c r="L73" s="22">
        <v>4</v>
      </c>
      <c r="M73" s="22">
        <v>242</v>
      </c>
      <c r="N73" s="22">
        <v>1548</v>
      </c>
      <c r="O73" s="22">
        <v>0</v>
      </c>
      <c r="P73" s="22">
        <v>405</v>
      </c>
      <c r="Q73" s="22">
        <v>133</v>
      </c>
      <c r="R73" s="22">
        <v>0</v>
      </c>
      <c r="S73" s="17">
        <v>4858</v>
      </c>
      <c r="T73" s="17">
        <v>11839</v>
      </c>
    </row>
    <row r="74" spans="1:20" ht="15.75" thickBot="1" x14ac:dyDescent="0.3">
      <c r="A74" s="15" t="s">
        <v>38</v>
      </c>
      <c r="B74" s="22">
        <v>32</v>
      </c>
      <c r="C74" s="22">
        <v>59</v>
      </c>
      <c r="D74" s="22">
        <v>231</v>
      </c>
      <c r="E74" s="22">
        <v>0</v>
      </c>
      <c r="F74" s="22">
        <v>332</v>
      </c>
      <c r="G74" s="22">
        <v>167</v>
      </c>
      <c r="H74" s="22">
        <v>615</v>
      </c>
      <c r="I74" s="22">
        <v>9</v>
      </c>
      <c r="J74" s="22">
        <v>18</v>
      </c>
      <c r="K74" s="22">
        <v>0</v>
      </c>
      <c r="L74" s="22">
        <v>95</v>
      </c>
      <c r="M74" s="22">
        <v>136</v>
      </c>
      <c r="N74" s="22">
        <v>59</v>
      </c>
      <c r="O74" s="22">
        <v>0</v>
      </c>
      <c r="P74" s="22">
        <v>103</v>
      </c>
      <c r="Q74" s="22">
        <v>716</v>
      </c>
      <c r="R74" s="22">
        <v>0</v>
      </c>
      <c r="S74" s="17">
        <v>2572</v>
      </c>
      <c r="T74" s="17">
        <v>15041</v>
      </c>
    </row>
    <row r="75" spans="1:20" ht="15.75" thickBot="1" x14ac:dyDescent="0.3">
      <c r="A75" s="15" t="s">
        <v>39</v>
      </c>
      <c r="B75" s="22">
        <v>11</v>
      </c>
      <c r="C75" s="22">
        <v>749</v>
      </c>
      <c r="D75" s="22">
        <v>1060</v>
      </c>
      <c r="E75" s="22">
        <v>0</v>
      </c>
      <c r="F75" s="22">
        <v>987</v>
      </c>
      <c r="G75" s="22">
        <v>346</v>
      </c>
      <c r="H75" s="22">
        <v>92</v>
      </c>
      <c r="I75" s="22">
        <v>0</v>
      </c>
      <c r="J75" s="22">
        <v>0</v>
      </c>
      <c r="K75" s="22">
        <v>0</v>
      </c>
      <c r="L75" s="22">
        <v>151</v>
      </c>
      <c r="M75" s="22">
        <v>375</v>
      </c>
      <c r="N75" s="22">
        <v>263</v>
      </c>
      <c r="O75" s="22">
        <v>0</v>
      </c>
      <c r="P75" s="22">
        <v>2730</v>
      </c>
      <c r="Q75" s="22">
        <v>372</v>
      </c>
      <c r="R75" s="22">
        <v>0</v>
      </c>
      <c r="S75" s="17">
        <v>7136</v>
      </c>
      <c r="T75" s="17">
        <v>14665</v>
      </c>
    </row>
    <row r="76" spans="1:20" ht="15.75" thickBot="1" x14ac:dyDescent="0.3">
      <c r="A76" s="15" t="s">
        <v>40</v>
      </c>
      <c r="B76" s="22">
        <v>28</v>
      </c>
      <c r="C76" s="22">
        <v>789</v>
      </c>
      <c r="D76" s="22">
        <v>561</v>
      </c>
      <c r="E76" s="22">
        <v>58</v>
      </c>
      <c r="F76" s="22">
        <v>308</v>
      </c>
      <c r="G76" s="22">
        <v>483</v>
      </c>
      <c r="H76" s="22">
        <v>106</v>
      </c>
      <c r="I76" s="22">
        <v>0</v>
      </c>
      <c r="J76" s="22">
        <v>13</v>
      </c>
      <c r="K76" s="22">
        <v>5</v>
      </c>
      <c r="L76" s="22">
        <v>52</v>
      </c>
      <c r="M76" s="22">
        <v>850</v>
      </c>
      <c r="N76" s="22">
        <v>10637</v>
      </c>
      <c r="O76" s="22">
        <v>0</v>
      </c>
      <c r="P76" s="22">
        <v>771</v>
      </c>
      <c r="Q76" s="22">
        <v>512</v>
      </c>
      <c r="R76" s="22">
        <v>0</v>
      </c>
      <c r="S76" s="17">
        <v>15173</v>
      </c>
      <c r="T76" s="17">
        <v>36774</v>
      </c>
    </row>
    <row r="77" spans="1:20" ht="15.75" thickBot="1" x14ac:dyDescent="0.3">
      <c r="A77" s="15" t="s">
        <v>41</v>
      </c>
      <c r="B77" s="22">
        <v>23</v>
      </c>
      <c r="C77" s="22">
        <v>519</v>
      </c>
      <c r="D77" s="22">
        <v>1259</v>
      </c>
      <c r="E77" s="22">
        <v>15</v>
      </c>
      <c r="F77" s="22">
        <v>230</v>
      </c>
      <c r="G77" s="22">
        <v>326</v>
      </c>
      <c r="H77" s="22">
        <v>2208</v>
      </c>
      <c r="I77" s="22">
        <v>0</v>
      </c>
      <c r="J77" s="22">
        <v>300</v>
      </c>
      <c r="K77" s="22">
        <v>229</v>
      </c>
      <c r="L77" s="22">
        <v>231</v>
      </c>
      <c r="M77" s="22">
        <v>375</v>
      </c>
      <c r="N77" s="22">
        <v>547</v>
      </c>
      <c r="O77" s="22">
        <v>0</v>
      </c>
      <c r="P77" s="22">
        <v>184</v>
      </c>
      <c r="Q77" s="22">
        <v>997</v>
      </c>
      <c r="R77" s="22">
        <v>0</v>
      </c>
      <c r="S77" s="17">
        <v>7443</v>
      </c>
      <c r="T77" s="17">
        <v>89765</v>
      </c>
    </row>
    <row r="78" spans="1:20" ht="15.75" thickBot="1" x14ac:dyDescent="0.3">
      <c r="A78" s="15" t="s">
        <v>42</v>
      </c>
      <c r="B78" s="22">
        <v>11</v>
      </c>
      <c r="C78" s="22">
        <v>1048</v>
      </c>
      <c r="D78" s="22">
        <v>553</v>
      </c>
      <c r="E78" s="22">
        <v>20</v>
      </c>
      <c r="F78" s="22">
        <v>116</v>
      </c>
      <c r="G78" s="22">
        <v>193</v>
      </c>
      <c r="H78" s="22">
        <v>110</v>
      </c>
      <c r="I78" s="22">
        <v>0</v>
      </c>
      <c r="J78" s="22">
        <v>22</v>
      </c>
      <c r="K78" s="22">
        <v>0</v>
      </c>
      <c r="L78" s="22">
        <v>8</v>
      </c>
      <c r="M78" s="22">
        <v>33</v>
      </c>
      <c r="N78" s="22">
        <v>1650</v>
      </c>
      <c r="O78" s="22">
        <v>0</v>
      </c>
      <c r="P78" s="22">
        <v>114</v>
      </c>
      <c r="Q78" s="22">
        <v>218</v>
      </c>
      <c r="R78" s="22">
        <v>0</v>
      </c>
      <c r="S78" s="17">
        <v>4096</v>
      </c>
      <c r="T78" s="17">
        <v>30337</v>
      </c>
    </row>
    <row r="79" spans="1:20" ht="15.75" thickBot="1" x14ac:dyDescent="0.3">
      <c r="A79" s="15" t="s">
        <v>43</v>
      </c>
      <c r="B79" s="22">
        <v>3882</v>
      </c>
      <c r="C79" s="22">
        <v>0</v>
      </c>
      <c r="D79" s="22">
        <v>886</v>
      </c>
      <c r="E79" s="22">
        <v>22</v>
      </c>
      <c r="F79" s="22">
        <v>98</v>
      </c>
      <c r="G79" s="22">
        <v>819</v>
      </c>
      <c r="H79" s="22">
        <v>93</v>
      </c>
      <c r="I79" s="22">
        <v>28</v>
      </c>
      <c r="J79" s="22">
        <v>102</v>
      </c>
      <c r="K79" s="22">
        <v>0</v>
      </c>
      <c r="L79" s="22">
        <v>88</v>
      </c>
      <c r="M79" s="22">
        <v>164</v>
      </c>
      <c r="N79" s="22">
        <v>2467</v>
      </c>
      <c r="O79" s="22">
        <v>0</v>
      </c>
      <c r="P79" s="22">
        <v>988</v>
      </c>
      <c r="Q79" s="22">
        <v>726</v>
      </c>
      <c r="R79" s="22">
        <v>0</v>
      </c>
      <c r="S79" s="17">
        <v>10363</v>
      </c>
      <c r="T79" s="17">
        <v>51955</v>
      </c>
    </row>
    <row r="80" spans="1:20" ht="15.75" thickBot="1" x14ac:dyDescent="0.3">
      <c r="A80" s="15" t="s">
        <v>44</v>
      </c>
      <c r="B80" s="22">
        <v>117</v>
      </c>
      <c r="C80" s="22">
        <v>0</v>
      </c>
      <c r="D80" s="22">
        <v>18</v>
      </c>
      <c r="E80" s="22">
        <v>0</v>
      </c>
      <c r="F80" s="22">
        <v>44</v>
      </c>
      <c r="G80" s="22">
        <v>234</v>
      </c>
      <c r="H80" s="22">
        <v>7</v>
      </c>
      <c r="I80" s="22">
        <v>0</v>
      </c>
      <c r="J80" s="22">
        <v>0</v>
      </c>
      <c r="K80" s="22">
        <v>0</v>
      </c>
      <c r="L80" s="22">
        <v>8</v>
      </c>
      <c r="M80" s="22">
        <v>18</v>
      </c>
      <c r="N80" s="22">
        <v>0</v>
      </c>
      <c r="O80" s="22">
        <v>0</v>
      </c>
      <c r="P80" s="22">
        <v>2</v>
      </c>
      <c r="Q80" s="22">
        <v>78</v>
      </c>
      <c r="R80" s="22">
        <v>0</v>
      </c>
      <c r="S80" s="17">
        <v>526</v>
      </c>
      <c r="T80" s="17">
        <v>7958</v>
      </c>
    </row>
    <row r="81" spans="1:20" ht="15.75" thickBot="1" x14ac:dyDescent="0.3">
      <c r="A81" s="15" t="s">
        <v>45</v>
      </c>
      <c r="B81" s="22">
        <v>137</v>
      </c>
      <c r="C81" s="22">
        <v>3881</v>
      </c>
      <c r="D81" s="22">
        <v>6853</v>
      </c>
      <c r="E81" s="22">
        <v>79</v>
      </c>
      <c r="F81" s="22">
        <v>1513</v>
      </c>
      <c r="G81" s="22">
        <v>2404</v>
      </c>
      <c r="H81" s="22">
        <v>1990</v>
      </c>
      <c r="I81" s="22">
        <v>64</v>
      </c>
      <c r="J81" s="22">
        <v>4695</v>
      </c>
      <c r="K81" s="22">
        <v>343</v>
      </c>
      <c r="L81" s="22">
        <v>747</v>
      </c>
      <c r="M81" s="22">
        <v>2568</v>
      </c>
      <c r="N81" s="22">
        <v>20813</v>
      </c>
      <c r="O81" s="22">
        <v>0</v>
      </c>
      <c r="P81" s="22">
        <v>5845</v>
      </c>
      <c r="Q81" s="22">
        <v>1667</v>
      </c>
      <c r="R81" s="22">
        <v>0</v>
      </c>
      <c r="S81" s="17">
        <v>53599</v>
      </c>
      <c r="T81" s="17">
        <v>74928</v>
      </c>
    </row>
    <row r="82" spans="1:20" ht="15.75" thickBot="1" x14ac:dyDescent="0.3">
      <c r="A82" s="15" t="s">
        <v>46</v>
      </c>
      <c r="B82" s="22">
        <v>709</v>
      </c>
      <c r="C82" s="22">
        <v>0</v>
      </c>
      <c r="D82" s="22">
        <v>229</v>
      </c>
      <c r="E82" s="22">
        <v>19</v>
      </c>
      <c r="F82" s="22">
        <v>139</v>
      </c>
      <c r="G82" s="22">
        <v>1037</v>
      </c>
      <c r="H82" s="22">
        <v>1787</v>
      </c>
      <c r="I82" s="22">
        <v>17</v>
      </c>
      <c r="J82" s="22">
        <v>17</v>
      </c>
      <c r="K82" s="22">
        <v>0</v>
      </c>
      <c r="L82" s="22">
        <v>83</v>
      </c>
      <c r="M82" s="22">
        <v>257</v>
      </c>
      <c r="N82" s="22">
        <v>13204</v>
      </c>
      <c r="O82" s="22">
        <v>0</v>
      </c>
      <c r="P82" s="22">
        <v>703</v>
      </c>
      <c r="Q82" s="22">
        <v>1277</v>
      </c>
      <c r="R82" s="22">
        <v>0</v>
      </c>
      <c r="S82" s="17">
        <v>19478</v>
      </c>
      <c r="T82" s="17">
        <v>36219</v>
      </c>
    </row>
    <row r="83" spans="1:20" ht="15.75" thickBot="1" x14ac:dyDescent="0.3">
      <c r="A83" s="15" t="s">
        <v>47</v>
      </c>
      <c r="B83" s="22">
        <v>3</v>
      </c>
      <c r="C83" s="22">
        <v>681</v>
      </c>
      <c r="D83" s="22">
        <v>94</v>
      </c>
      <c r="E83" s="22">
        <v>4</v>
      </c>
      <c r="F83" s="22">
        <v>99</v>
      </c>
      <c r="G83" s="22">
        <v>307</v>
      </c>
      <c r="H83" s="22">
        <v>58</v>
      </c>
      <c r="I83" s="22">
        <v>3</v>
      </c>
      <c r="J83" s="22">
        <v>16</v>
      </c>
      <c r="K83" s="22">
        <v>17</v>
      </c>
      <c r="L83" s="22">
        <v>37</v>
      </c>
      <c r="M83" s="22">
        <v>182</v>
      </c>
      <c r="N83" s="22">
        <v>2549</v>
      </c>
      <c r="O83" s="22">
        <v>0</v>
      </c>
      <c r="P83" s="22">
        <v>133</v>
      </c>
      <c r="Q83" s="22">
        <v>291</v>
      </c>
      <c r="R83" s="22">
        <v>0</v>
      </c>
      <c r="S83" s="17">
        <v>4474</v>
      </c>
      <c r="T83" s="17">
        <v>15433</v>
      </c>
    </row>
    <row r="84" spans="1:20" ht="15.75" thickBot="1" x14ac:dyDescent="0.3">
      <c r="A84" s="15" t="s">
        <v>48</v>
      </c>
      <c r="B84" s="22">
        <v>8</v>
      </c>
      <c r="C84" s="22">
        <v>2128</v>
      </c>
      <c r="D84" s="22">
        <v>1538</v>
      </c>
      <c r="E84" s="22">
        <v>15</v>
      </c>
      <c r="F84" s="22">
        <v>235</v>
      </c>
      <c r="G84" s="22">
        <v>567</v>
      </c>
      <c r="H84" s="22">
        <v>830</v>
      </c>
      <c r="I84" s="22">
        <v>4</v>
      </c>
      <c r="J84" s="22">
        <v>24</v>
      </c>
      <c r="K84" s="22">
        <v>0</v>
      </c>
      <c r="L84" s="22">
        <v>212</v>
      </c>
      <c r="M84" s="22">
        <v>375</v>
      </c>
      <c r="N84" s="22">
        <v>18864</v>
      </c>
      <c r="O84" s="22">
        <v>0</v>
      </c>
      <c r="P84" s="22">
        <v>94</v>
      </c>
      <c r="Q84" s="22">
        <v>919</v>
      </c>
      <c r="R84" s="22">
        <v>6</v>
      </c>
      <c r="S84" s="17">
        <v>25819</v>
      </c>
      <c r="T84" s="17">
        <v>31931</v>
      </c>
    </row>
    <row r="85" spans="1:20" ht="15.75" thickBot="1" x14ac:dyDescent="0.3">
      <c r="A85" s="15" t="s">
        <v>49</v>
      </c>
      <c r="B85" s="22">
        <v>1492</v>
      </c>
      <c r="C85" s="22">
        <v>0</v>
      </c>
      <c r="D85" s="22">
        <v>127</v>
      </c>
      <c r="E85" s="22">
        <v>0</v>
      </c>
      <c r="F85" s="22">
        <v>0</v>
      </c>
      <c r="G85" s="22">
        <v>743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1274</v>
      </c>
      <c r="O85" s="22">
        <v>0</v>
      </c>
      <c r="P85" s="22">
        <v>114</v>
      </c>
      <c r="Q85" s="22">
        <v>0</v>
      </c>
      <c r="R85" s="22">
        <v>0</v>
      </c>
      <c r="S85" s="17">
        <v>3803</v>
      </c>
      <c r="T85" s="17">
        <v>2220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5050</v>
      </c>
    </row>
    <row r="87" spans="1:20" ht="15.75" thickBot="1" x14ac:dyDescent="0.3">
      <c r="A87" s="16" t="s">
        <v>51</v>
      </c>
      <c r="B87" s="22">
        <v>40113</v>
      </c>
      <c r="C87" s="22">
        <v>0</v>
      </c>
      <c r="D87" s="22">
        <v>41086</v>
      </c>
      <c r="E87" s="22">
        <v>495</v>
      </c>
      <c r="F87" s="22">
        <v>7537</v>
      </c>
      <c r="G87" s="22">
        <v>54921</v>
      </c>
      <c r="H87" s="22">
        <v>13423</v>
      </c>
      <c r="I87" s="22">
        <v>6677</v>
      </c>
      <c r="J87" s="22">
        <v>19022</v>
      </c>
      <c r="K87" s="22">
        <v>3582</v>
      </c>
      <c r="L87" s="22">
        <v>19247</v>
      </c>
      <c r="M87" s="22">
        <v>48018</v>
      </c>
      <c r="N87" s="22">
        <v>30086</v>
      </c>
      <c r="O87" s="22">
        <v>0</v>
      </c>
      <c r="P87" s="22">
        <v>23319</v>
      </c>
      <c r="Q87" s="22">
        <v>25459</v>
      </c>
      <c r="R87" s="22">
        <v>33</v>
      </c>
      <c r="S87" s="17">
        <v>333018</v>
      </c>
      <c r="T87" s="17">
        <v>248248</v>
      </c>
    </row>
    <row r="88" spans="1:20" ht="15.75" thickBot="1" x14ac:dyDescent="0.3">
      <c r="A88" s="18" t="s">
        <v>52</v>
      </c>
      <c r="B88" s="17">
        <v>46605</v>
      </c>
      <c r="C88" s="17">
        <v>10258</v>
      </c>
      <c r="D88" s="17">
        <v>55431</v>
      </c>
      <c r="E88" s="17">
        <v>727</v>
      </c>
      <c r="F88" s="17">
        <v>11759</v>
      </c>
      <c r="G88" s="17">
        <v>63271</v>
      </c>
      <c r="H88" s="17">
        <v>21725</v>
      </c>
      <c r="I88" s="17">
        <v>6805</v>
      </c>
      <c r="J88" s="17">
        <v>24497</v>
      </c>
      <c r="K88" s="17">
        <v>4230</v>
      </c>
      <c r="L88" s="17">
        <v>21005</v>
      </c>
      <c r="M88" s="17">
        <v>53667</v>
      </c>
      <c r="N88" s="17">
        <v>104676</v>
      </c>
      <c r="O88" s="17">
        <v>0</v>
      </c>
      <c r="P88" s="17">
        <v>52556</v>
      </c>
      <c r="Q88" s="17">
        <v>33575</v>
      </c>
      <c r="R88" s="17">
        <v>39</v>
      </c>
      <c r="S88" s="17">
        <v>510826</v>
      </c>
      <c r="T88" s="17">
        <v>683488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1934.2516216048377</v>
      </c>
      <c r="C94" s="22">
        <f t="shared" si="0"/>
        <v>546.65785881119939</v>
      </c>
      <c r="D94" s="22">
        <f t="shared" si="0"/>
        <v>3154.4567204109908</v>
      </c>
      <c r="E94" s="22">
        <f t="shared" si="0"/>
        <v>5315.6698101115971</v>
      </c>
      <c r="F94" s="22">
        <f t="shared" si="0"/>
        <v>299.26747000531782</v>
      </c>
      <c r="G94" s="22">
        <f t="shared" si="0"/>
        <v>7052.6777022266815</v>
      </c>
      <c r="H94" s="22">
        <f t="shared" si="0"/>
        <v>7052.9617872184335</v>
      </c>
      <c r="I94" s="22">
        <f t="shared" si="0"/>
        <v>1627.3861725831355</v>
      </c>
      <c r="J94" s="22">
        <f t="shared" si="0"/>
        <v>3601.8321261817164</v>
      </c>
      <c r="K94" s="22">
        <f t="shared" si="0"/>
        <v>1406.9849181854738</v>
      </c>
      <c r="L94" s="22">
        <f t="shared" si="0"/>
        <v>5045.7216990119587</v>
      </c>
      <c r="M94" s="22">
        <f t="shared" si="0"/>
        <v>6560.2719961195799</v>
      </c>
      <c r="N94" s="22">
        <f t="shared" si="0"/>
        <v>3934.6640261078865</v>
      </c>
      <c r="O94" s="22">
        <f t="shared" si="0"/>
        <v>510.2429629038005</v>
      </c>
      <c r="P94" s="22">
        <f t="shared" si="0"/>
        <v>20208.711698785501</v>
      </c>
      <c r="Q94" s="22">
        <f t="shared" si="0"/>
        <v>977.80241001595357</v>
      </c>
      <c r="R94" s="22">
        <f t="shared" si="0"/>
        <v>1.4390197159393059</v>
      </c>
      <c r="S94" s="17">
        <f>+SUM(B94:R94)</f>
        <v>69231</v>
      </c>
      <c r="T94" s="17">
        <f t="shared" ref="T94:T101" si="1">+T6+T28+T50+T72</f>
        <v>21151</v>
      </c>
    </row>
    <row r="95" spans="1:20" ht="15.75" thickBot="1" x14ac:dyDescent="0.3">
      <c r="A95" s="15" t="s">
        <v>37</v>
      </c>
      <c r="B95" s="22">
        <f t="shared" si="0"/>
        <v>1080.7866771126739</v>
      </c>
      <c r="C95" s="22">
        <f t="shared" si="0"/>
        <v>311.76570271698768</v>
      </c>
      <c r="D95" s="22">
        <f t="shared" si="0"/>
        <v>9133.7430778967955</v>
      </c>
      <c r="E95" s="22">
        <f t="shared" si="0"/>
        <v>6629.5361284029259</v>
      </c>
      <c r="F95" s="22">
        <f t="shared" si="0"/>
        <v>643.31353077267897</v>
      </c>
      <c r="G95" s="22">
        <f t="shared" si="0"/>
        <v>13260.675202553075</v>
      </c>
      <c r="H95" s="22">
        <f t="shared" si="0"/>
        <v>13872.893761111154</v>
      </c>
      <c r="I95" s="22">
        <f t="shared" si="0"/>
        <v>2506.6927520322215</v>
      </c>
      <c r="J95" s="22">
        <f t="shared" si="0"/>
        <v>7866.2211872587286</v>
      </c>
      <c r="K95" s="22">
        <f t="shared" si="0"/>
        <v>2279.1956022131981</v>
      </c>
      <c r="L95" s="22">
        <f t="shared" si="0"/>
        <v>10805.699569269473</v>
      </c>
      <c r="M95" s="22">
        <f t="shared" si="0"/>
        <v>10328.854116828436</v>
      </c>
      <c r="N95" s="22">
        <f t="shared" si="0"/>
        <v>6485.8859981935821</v>
      </c>
      <c r="O95" s="22">
        <f t="shared" si="0"/>
        <v>465.71957625429025</v>
      </c>
      <c r="P95" s="22">
        <f t="shared" si="0"/>
        <v>5774.4677186268555</v>
      </c>
      <c r="Q95" s="22">
        <f t="shared" si="0"/>
        <v>1247.5493987569166</v>
      </c>
      <c r="R95" s="22">
        <f t="shared" si="0"/>
        <v>1</v>
      </c>
      <c r="S95" s="17">
        <f t="shared" ref="S95:S109" si="2">+SUM(B95:R95)</f>
        <v>92694</v>
      </c>
      <c r="T95" s="17">
        <f t="shared" si="1"/>
        <v>24449</v>
      </c>
    </row>
    <row r="96" spans="1:20" ht="15.75" thickBot="1" x14ac:dyDescent="0.3">
      <c r="A96" s="15" t="s">
        <v>38</v>
      </c>
      <c r="B96" s="22">
        <f t="shared" si="0"/>
        <v>1310.1151449963095</v>
      </c>
      <c r="C96" s="22">
        <f t="shared" si="0"/>
        <v>179.72782491690043</v>
      </c>
      <c r="D96" s="22">
        <f t="shared" si="0"/>
        <v>27074.496853642457</v>
      </c>
      <c r="E96" s="22">
        <f t="shared" si="0"/>
        <v>16988.254106684431</v>
      </c>
      <c r="F96" s="22">
        <f t="shared" si="0"/>
        <v>1351.9688103532617</v>
      </c>
      <c r="G96" s="22">
        <f t="shared" si="0"/>
        <v>26318.857466422069</v>
      </c>
      <c r="H96" s="22">
        <f t="shared" si="0"/>
        <v>21367.435340261662</v>
      </c>
      <c r="I96" s="22">
        <f t="shared" si="0"/>
        <v>4255.4052022339629</v>
      </c>
      <c r="J96" s="22">
        <f t="shared" si="0"/>
        <v>13220.450641677337</v>
      </c>
      <c r="K96" s="22">
        <f t="shared" si="0"/>
        <v>4052.8982394253985</v>
      </c>
      <c r="L96" s="22">
        <f t="shared" si="0"/>
        <v>28404.48776586134</v>
      </c>
      <c r="M96" s="22">
        <f t="shared" si="0"/>
        <v>22800.356074804331</v>
      </c>
      <c r="N96" s="22">
        <f t="shared" si="0"/>
        <v>9143.7194168043425</v>
      </c>
      <c r="O96" s="22">
        <f t="shared" si="0"/>
        <v>1225.3357598546643</v>
      </c>
      <c r="P96" s="22">
        <f t="shared" si="0"/>
        <v>13242.011405884119</v>
      </c>
      <c r="Q96" s="22">
        <f t="shared" si="0"/>
        <v>1542.2748025174451</v>
      </c>
      <c r="R96" s="22">
        <f t="shared" si="0"/>
        <v>19.205143659975484</v>
      </c>
      <c r="S96" s="17">
        <f t="shared" si="2"/>
        <v>192497</v>
      </c>
      <c r="T96" s="17">
        <f t="shared" si="1"/>
        <v>35843</v>
      </c>
    </row>
    <row r="97" spans="1:20" ht="15.75" thickBot="1" x14ac:dyDescent="0.3">
      <c r="A97" s="15" t="s">
        <v>39</v>
      </c>
      <c r="B97" s="22">
        <f t="shared" si="0"/>
        <v>3832.2905060796311</v>
      </c>
      <c r="C97" s="22">
        <f t="shared" si="0"/>
        <v>903.12583368113803</v>
      </c>
      <c r="D97" s="22">
        <f t="shared" si="0"/>
        <v>12225.904281912</v>
      </c>
      <c r="E97" s="22">
        <f t="shared" si="0"/>
        <v>4074.5217406166157</v>
      </c>
      <c r="F97" s="22">
        <f t="shared" si="0"/>
        <v>1404.4368947846076</v>
      </c>
      <c r="G97" s="22">
        <f t="shared" si="0"/>
        <v>9522.7724845527227</v>
      </c>
      <c r="H97" s="22">
        <f t="shared" si="0"/>
        <v>6732.4816017234425</v>
      </c>
      <c r="I97" s="22">
        <f t="shared" si="0"/>
        <v>1752.3022533550302</v>
      </c>
      <c r="J97" s="22">
        <f t="shared" si="0"/>
        <v>7497.2272124894153</v>
      </c>
      <c r="K97" s="22">
        <f t="shared" si="0"/>
        <v>1389.8476953452132</v>
      </c>
      <c r="L97" s="22">
        <f t="shared" si="0"/>
        <v>10017.801725126452</v>
      </c>
      <c r="M97" s="22">
        <f t="shared" si="0"/>
        <v>10084.151330458588</v>
      </c>
      <c r="N97" s="22">
        <f t="shared" si="0"/>
        <v>2271.31378297522</v>
      </c>
      <c r="O97" s="22">
        <f t="shared" si="0"/>
        <v>361.74480953834819</v>
      </c>
      <c r="P97" s="22">
        <f t="shared" si="0"/>
        <v>7011.0166920707061</v>
      </c>
      <c r="Q97" s="22">
        <f t="shared" si="0"/>
        <v>517.50333472455225</v>
      </c>
      <c r="R97" s="22">
        <f t="shared" si="0"/>
        <v>5.5578205663289326</v>
      </c>
      <c r="S97" s="17">
        <f t="shared" si="2"/>
        <v>79604.000000000015</v>
      </c>
      <c r="T97" s="17">
        <f t="shared" si="1"/>
        <v>21715</v>
      </c>
    </row>
    <row r="98" spans="1:20" ht="15.75" thickBot="1" x14ac:dyDescent="0.3">
      <c r="A98" s="15" t="s">
        <v>40</v>
      </c>
      <c r="B98" s="22">
        <f t="shared" si="0"/>
        <v>9225.0990068071042</v>
      </c>
      <c r="C98" s="22">
        <f t="shared" si="0"/>
        <v>1298.8884842175107</v>
      </c>
      <c r="D98" s="22">
        <f t="shared" si="0"/>
        <v>13696.900474800424</v>
      </c>
      <c r="E98" s="22">
        <f t="shared" si="0"/>
        <v>8289.7808345449266</v>
      </c>
      <c r="F98" s="22">
        <f t="shared" si="0"/>
        <v>1163.1824650817373</v>
      </c>
      <c r="G98" s="22">
        <f t="shared" si="0"/>
        <v>25578.812057749143</v>
      </c>
      <c r="H98" s="22">
        <f t="shared" si="0"/>
        <v>18099.536819324778</v>
      </c>
      <c r="I98" s="22">
        <f t="shared" si="0"/>
        <v>4587.5826947914475</v>
      </c>
      <c r="J98" s="22">
        <f t="shared" si="0"/>
        <v>8232.9907828602409</v>
      </c>
      <c r="K98" s="22">
        <f t="shared" si="0"/>
        <v>3194.9953914301213</v>
      </c>
      <c r="L98" s="22">
        <f t="shared" si="0"/>
        <v>18441.921682523098</v>
      </c>
      <c r="M98" s="22">
        <f t="shared" si="0"/>
        <v>22911.926193705018</v>
      </c>
      <c r="N98" s="22">
        <f t="shared" si="0"/>
        <v>20227.105240271583</v>
      </c>
      <c r="O98" s="22">
        <f t="shared" si="0"/>
        <v>9646.2648727360465</v>
      </c>
      <c r="P98" s="22">
        <f t="shared" si="0"/>
        <v>8081.1833895627897</v>
      </c>
      <c r="Q98" s="22">
        <f t="shared" si="0"/>
        <v>2160.2285646159098</v>
      </c>
      <c r="R98" s="22">
        <f t="shared" si="0"/>
        <v>148.60104497811611</v>
      </c>
      <c r="S98" s="17">
        <f t="shared" si="2"/>
        <v>174984.99999999997</v>
      </c>
      <c r="T98" s="17">
        <f t="shared" si="1"/>
        <v>68745</v>
      </c>
    </row>
    <row r="99" spans="1:20" ht="15.75" thickBot="1" x14ac:dyDescent="0.3">
      <c r="A99" s="15" t="s">
        <v>41</v>
      </c>
      <c r="B99" s="22">
        <f t="shared" si="0"/>
        <v>23248.176524936367</v>
      </c>
      <c r="C99" s="22">
        <f t="shared" si="0"/>
        <v>1467.7658278800518</v>
      </c>
      <c r="D99" s="22">
        <f t="shared" si="0"/>
        <v>16752.514223751859</v>
      </c>
      <c r="E99" s="22">
        <f t="shared" si="0"/>
        <v>33168.047431703453</v>
      </c>
      <c r="F99" s="22">
        <f t="shared" si="0"/>
        <v>5274.7209108348288</v>
      </c>
      <c r="G99" s="22">
        <f t="shared" si="0"/>
        <v>70043.628322741381</v>
      </c>
      <c r="H99" s="22">
        <f t="shared" si="0"/>
        <v>54310.064473640523</v>
      </c>
      <c r="I99" s="22">
        <f t="shared" si="0"/>
        <v>13333.259441979055</v>
      </c>
      <c r="J99" s="22">
        <f t="shared" si="0"/>
        <v>41768.69201789888</v>
      </c>
      <c r="K99" s="22">
        <f t="shared" si="0"/>
        <v>11008.303434589401</v>
      </c>
      <c r="L99" s="22">
        <f t="shared" si="0"/>
        <v>60268.615010141802</v>
      </c>
      <c r="M99" s="22">
        <f t="shared" si="0"/>
        <v>57753.863680689945</v>
      </c>
      <c r="N99" s="22">
        <f t="shared" si="0"/>
        <v>32714.397918820454</v>
      </c>
      <c r="O99" s="22">
        <f t="shared" si="0"/>
        <v>12608.408616934998</v>
      </c>
      <c r="P99" s="22">
        <f t="shared" si="0"/>
        <v>28897.208763572515</v>
      </c>
      <c r="Q99" s="22">
        <f t="shared" si="0"/>
        <v>6600.7267202936528</v>
      </c>
      <c r="R99" s="22">
        <f t="shared" si="0"/>
        <v>49.606679590872659</v>
      </c>
      <c r="S99" s="17">
        <f t="shared" si="2"/>
        <v>469268.00000000006</v>
      </c>
      <c r="T99" s="17">
        <f t="shared" si="1"/>
        <v>190664</v>
      </c>
    </row>
    <row r="100" spans="1:20" ht="15.75" thickBot="1" x14ac:dyDescent="0.3">
      <c r="A100" s="15" t="s">
        <v>42</v>
      </c>
      <c r="B100" s="22">
        <f t="shared" si="0"/>
        <v>44274.789342200325</v>
      </c>
      <c r="C100" s="22">
        <f t="shared" si="0"/>
        <v>1460.4608846030408</v>
      </c>
      <c r="D100" s="22">
        <f t="shared" si="0"/>
        <v>11123.451320927961</v>
      </c>
      <c r="E100" s="22">
        <f t="shared" si="0"/>
        <v>28194.08084815256</v>
      </c>
      <c r="F100" s="22">
        <f t="shared" si="0"/>
        <v>1410.1070036046819</v>
      </c>
      <c r="G100" s="22">
        <f t="shared" si="0"/>
        <v>33872.775379716528</v>
      </c>
      <c r="H100" s="22">
        <f t="shared" si="0"/>
        <v>30512.182937295907</v>
      </c>
      <c r="I100" s="22">
        <f t="shared" si="0"/>
        <v>3146.4752194431603</v>
      </c>
      <c r="J100" s="22">
        <f t="shared" si="0"/>
        <v>11570.378843755156</v>
      </c>
      <c r="K100" s="22">
        <f t="shared" si="0"/>
        <v>5394.9280974663661</v>
      </c>
      <c r="L100" s="22">
        <f t="shared" si="0"/>
        <v>28520.269053445343</v>
      </c>
      <c r="M100" s="22">
        <f t="shared" si="0"/>
        <v>28640.957348631455</v>
      </c>
      <c r="N100" s="22">
        <f t="shared" si="0"/>
        <v>14934.08947351554</v>
      </c>
      <c r="O100" s="22">
        <f t="shared" si="0"/>
        <v>2545.2162601680857</v>
      </c>
      <c r="P100" s="22">
        <f t="shared" si="0"/>
        <v>17179.772556096839</v>
      </c>
      <c r="Q100" s="22">
        <f t="shared" si="0"/>
        <v>677.0720867226953</v>
      </c>
      <c r="R100" s="22">
        <f t="shared" si="0"/>
        <v>4.9933442543585285</v>
      </c>
      <c r="S100" s="17">
        <f t="shared" si="2"/>
        <v>263462.00000000006</v>
      </c>
      <c r="T100" s="17">
        <f t="shared" si="1"/>
        <v>84039</v>
      </c>
    </row>
    <row r="101" spans="1:20" ht="15.75" thickBot="1" x14ac:dyDescent="0.3">
      <c r="A101" s="15" t="s">
        <v>43</v>
      </c>
      <c r="B101" s="22">
        <f t="shared" si="0"/>
        <v>51736.889333981198</v>
      </c>
      <c r="C101" s="22">
        <f t="shared" si="0"/>
        <v>82.3547242453823</v>
      </c>
      <c r="D101" s="22">
        <f t="shared" si="0"/>
        <v>5650.8290063201657</v>
      </c>
      <c r="E101" s="22">
        <f t="shared" si="0"/>
        <v>25176.802439737367</v>
      </c>
      <c r="F101" s="22">
        <f t="shared" si="0"/>
        <v>2009.9105999868618</v>
      </c>
      <c r="G101" s="22">
        <f t="shared" si="0"/>
        <v>35354.403900820944</v>
      </c>
      <c r="H101" s="22">
        <f t="shared" si="0"/>
        <v>32147.852801559719</v>
      </c>
      <c r="I101" s="22">
        <f t="shared" si="0"/>
        <v>2603.3305522131727</v>
      </c>
      <c r="J101" s="22">
        <f t="shared" si="0"/>
        <v>13540.462563163474</v>
      </c>
      <c r="K101" s="22">
        <f t="shared" si="0"/>
        <v>5928.503329185015</v>
      </c>
      <c r="L101" s="22">
        <f t="shared" si="0"/>
        <v>24150.577980124435</v>
      </c>
      <c r="M101" s="22">
        <f t="shared" si="0"/>
        <v>36078.382965863682</v>
      </c>
      <c r="N101" s="22">
        <f t="shared" si="0"/>
        <v>16725.126543396989</v>
      </c>
      <c r="O101" s="22">
        <f t="shared" si="0"/>
        <v>1990.4460434186824</v>
      </c>
      <c r="P101" s="22">
        <f t="shared" si="0"/>
        <v>15065.101124790592</v>
      </c>
      <c r="Q101" s="22">
        <f t="shared" si="0"/>
        <v>945.57669070994166</v>
      </c>
      <c r="R101" s="22">
        <f t="shared" si="0"/>
        <v>8.4494004824298052</v>
      </c>
      <c r="S101" s="17">
        <f t="shared" si="2"/>
        <v>269195.00000000006</v>
      </c>
      <c r="T101" s="17">
        <f t="shared" si="1"/>
        <v>97075</v>
      </c>
    </row>
    <row r="102" spans="1:20" ht="15.75" thickBot="1" x14ac:dyDescent="0.3">
      <c r="A102" s="15" t="s">
        <v>44</v>
      </c>
      <c r="B102" s="22">
        <f>+B14+B36+B58+B80</f>
        <v>12716.835125123976</v>
      </c>
      <c r="C102" s="22">
        <f t="shared" si="0"/>
        <v>72.753102203358907</v>
      </c>
      <c r="D102" s="22">
        <f t="shared" si="0"/>
        <v>2344.6095462353692</v>
      </c>
      <c r="E102" s="22">
        <f t="shared" si="0"/>
        <v>8532.6069482362109</v>
      </c>
      <c r="F102" s="22">
        <f t="shared" si="0"/>
        <v>623.81566587036866</v>
      </c>
      <c r="G102" s="22">
        <f t="shared" si="0"/>
        <v>15182.121242282767</v>
      </c>
      <c r="H102" s="22">
        <f t="shared" si="0"/>
        <v>11805.074367403129</v>
      </c>
      <c r="I102" s="22">
        <f t="shared" si="0"/>
        <v>1325.0496352537425</v>
      </c>
      <c r="J102" s="22">
        <f t="shared" si="0"/>
        <v>5695.5453263438976</v>
      </c>
      <c r="K102" s="22">
        <f t="shared" si="0"/>
        <v>2236.3418696580338</v>
      </c>
      <c r="L102" s="22">
        <f t="shared" si="0"/>
        <v>12030.229747634741</v>
      </c>
      <c r="M102" s="22">
        <f t="shared" si="0"/>
        <v>13773.508207753688</v>
      </c>
      <c r="N102" s="22">
        <f t="shared" si="0"/>
        <v>9072.4196794100444</v>
      </c>
      <c r="O102" s="22">
        <f t="shared" si="0"/>
        <v>595.13365967622565</v>
      </c>
      <c r="P102" s="22">
        <f t="shared" si="0"/>
        <v>4895.7216477311522</v>
      </c>
      <c r="Q102" s="22">
        <f t="shared" si="0"/>
        <v>224.23422918328967</v>
      </c>
      <c r="R102" s="22">
        <f t="shared" si="0"/>
        <v>0</v>
      </c>
      <c r="S102" s="17">
        <f t="shared" ref="S102:T109" si="3">+S14+S36+S58+S80</f>
        <v>101126</v>
      </c>
      <c r="T102" s="17">
        <f t="shared" si="3"/>
        <v>29783</v>
      </c>
    </row>
    <row r="103" spans="1:20" ht="15.75" thickBot="1" x14ac:dyDescent="0.3">
      <c r="A103" s="15" t="s">
        <v>45</v>
      </c>
      <c r="B103" s="22">
        <f t="shared" si="0"/>
        <v>22783.967913910798</v>
      </c>
      <c r="C103" s="22">
        <f t="shared" si="0"/>
        <v>6644.307894072299</v>
      </c>
      <c r="D103" s="22">
        <f t="shared" si="0"/>
        <v>12102.25966164742</v>
      </c>
      <c r="E103" s="22">
        <f t="shared" si="0"/>
        <v>40165.599637392683</v>
      </c>
      <c r="F103" s="22">
        <f t="shared" si="0"/>
        <v>4138.7538080561308</v>
      </c>
      <c r="G103" s="22">
        <f t="shared" si="0"/>
        <v>66002.783865048434</v>
      </c>
      <c r="H103" s="22">
        <f t="shared" si="0"/>
        <v>40884.862936528436</v>
      </c>
      <c r="I103" s="22">
        <f t="shared" si="0"/>
        <v>3984.2113963718716</v>
      </c>
      <c r="J103" s="22">
        <f t="shared" si="0"/>
        <v>31583.680846645388</v>
      </c>
      <c r="K103" s="22">
        <f t="shared" si="0"/>
        <v>7668.8716739538177</v>
      </c>
      <c r="L103" s="22">
        <f t="shared" si="0"/>
        <v>41858.161420382305</v>
      </c>
      <c r="M103" s="22">
        <f t="shared" si="0"/>
        <v>58518.115454550069</v>
      </c>
      <c r="N103" s="22">
        <f t="shared" si="0"/>
        <v>47832.699343637461</v>
      </c>
      <c r="O103" s="22">
        <f t="shared" si="0"/>
        <v>6780.0992469810835</v>
      </c>
      <c r="P103" s="22">
        <f t="shared" si="0"/>
        <v>28832.291297951066</v>
      </c>
      <c r="Q103" s="22">
        <f t="shared" si="0"/>
        <v>2197.8712285845022</v>
      </c>
      <c r="R103" s="22">
        <f t="shared" si="0"/>
        <v>14.462374286150084</v>
      </c>
      <c r="S103" s="17">
        <f t="shared" si="2"/>
        <v>421992.99999999988</v>
      </c>
      <c r="T103" s="17">
        <f t="shared" si="3"/>
        <v>147641</v>
      </c>
    </row>
    <row r="104" spans="1:20" ht="15.75" thickBot="1" x14ac:dyDescent="0.3">
      <c r="A104" s="15" t="s">
        <v>46</v>
      </c>
      <c r="B104" s="22">
        <f t="shared" si="0"/>
        <v>12361.989430018972</v>
      </c>
      <c r="C104" s="22">
        <f t="shared" si="0"/>
        <v>815.95449674171118</v>
      </c>
      <c r="D104" s="22">
        <f t="shared" si="0"/>
        <v>3724.782168160421</v>
      </c>
      <c r="E104" s="22">
        <f t="shared" si="0"/>
        <v>19801.685308484135</v>
      </c>
      <c r="F104" s="22">
        <f t="shared" si="0"/>
        <v>1563.4853935085339</v>
      </c>
      <c r="G104" s="22">
        <f t="shared" si="0"/>
        <v>31794.514131634962</v>
      </c>
      <c r="H104" s="22">
        <f t="shared" si="0"/>
        <v>24429.200454724236</v>
      </c>
      <c r="I104" s="22">
        <f t="shared" si="0"/>
        <v>3461.8319207262452</v>
      </c>
      <c r="J104" s="22">
        <f t="shared" si="0"/>
        <v>10280.500334530352</v>
      </c>
      <c r="K104" s="22">
        <f t="shared" si="0"/>
        <v>4166.1245258842646</v>
      </c>
      <c r="L104" s="22">
        <f t="shared" si="0"/>
        <v>14779.377754725479</v>
      </c>
      <c r="M104" s="22">
        <f t="shared" si="0"/>
        <v>37985.195238893379</v>
      </c>
      <c r="N104" s="22">
        <f t="shared" si="0"/>
        <v>34909.276048915803</v>
      </c>
      <c r="O104" s="22">
        <f t="shared" si="0"/>
        <v>2520.2615107517308</v>
      </c>
      <c r="P104" s="22">
        <f t="shared" si="0"/>
        <v>9134.8765460341856</v>
      </c>
      <c r="Q104" s="22">
        <f t="shared" si="0"/>
        <v>1748.944736265586</v>
      </c>
      <c r="R104" s="22">
        <f t="shared" si="0"/>
        <v>9</v>
      </c>
      <c r="S104" s="17">
        <f t="shared" si="2"/>
        <v>213487</v>
      </c>
      <c r="T104" s="17">
        <f t="shared" si="3"/>
        <v>83345</v>
      </c>
    </row>
    <row r="105" spans="1:20" ht="15.75" thickBot="1" x14ac:dyDescent="0.3">
      <c r="A105" s="15" t="s">
        <v>47</v>
      </c>
      <c r="B105" s="22">
        <f t="shared" si="0"/>
        <v>8395.1134970477615</v>
      </c>
      <c r="C105" s="22">
        <f t="shared" si="0"/>
        <v>1493.3080129617115</v>
      </c>
      <c r="D105" s="22">
        <f t="shared" si="0"/>
        <v>1766.8557959565462</v>
      </c>
      <c r="E105" s="22">
        <f t="shared" si="0"/>
        <v>9873.7040273758375</v>
      </c>
      <c r="F105" s="22">
        <f t="shared" si="0"/>
        <v>572.18479241212469</v>
      </c>
      <c r="G105" s="22">
        <f t="shared" si="0"/>
        <v>10872.180616031614</v>
      </c>
      <c r="H105" s="22">
        <f t="shared" si="0"/>
        <v>9766.4576631011751</v>
      </c>
      <c r="I105" s="22">
        <f t="shared" si="0"/>
        <v>2159.6161027479338</v>
      </c>
      <c r="J105" s="22">
        <f t="shared" si="0"/>
        <v>4772.605764650023</v>
      </c>
      <c r="K105" s="22">
        <f t="shared" si="0"/>
        <v>2024.1773167997762</v>
      </c>
      <c r="L105" s="22">
        <f t="shared" si="0"/>
        <v>7854.9473755159142</v>
      </c>
      <c r="M105" s="22">
        <f t="shared" si="0"/>
        <v>12648.159243627055</v>
      </c>
      <c r="N105" s="22">
        <f t="shared" si="0"/>
        <v>9138.5355285062833</v>
      </c>
      <c r="O105" s="22">
        <f t="shared" si="0"/>
        <v>1240.9590801324932</v>
      </c>
      <c r="P105" s="22">
        <f t="shared" si="0"/>
        <v>4262.5558732032696</v>
      </c>
      <c r="Q105" s="22">
        <f t="shared" si="0"/>
        <v>397.47215337880533</v>
      </c>
      <c r="R105" s="22">
        <f t="shared" si="0"/>
        <v>8.1671565516790476</v>
      </c>
      <c r="S105" s="17">
        <f t="shared" si="2"/>
        <v>87247</v>
      </c>
      <c r="T105" s="17">
        <f t="shared" si="3"/>
        <v>40124</v>
      </c>
    </row>
    <row r="106" spans="1:20" ht="15.75" thickBot="1" x14ac:dyDescent="0.3">
      <c r="A106" s="15" t="s">
        <v>48</v>
      </c>
      <c r="B106" s="22">
        <f t="shared" si="0"/>
        <v>11846.485232397819</v>
      </c>
      <c r="C106" s="22">
        <f t="shared" si="0"/>
        <v>20967.571998102641</v>
      </c>
      <c r="D106" s="22">
        <f t="shared" si="0"/>
        <v>4745.2481246376574</v>
      </c>
      <c r="E106" s="22">
        <f t="shared" si="0"/>
        <v>22966.858156073646</v>
      </c>
      <c r="F106" s="22">
        <f t="shared" si="0"/>
        <v>1857.2894226877399</v>
      </c>
      <c r="G106" s="22">
        <f t="shared" si="0"/>
        <v>23063.653212555833</v>
      </c>
      <c r="H106" s="22">
        <f t="shared" si="0"/>
        <v>31090.806085691529</v>
      </c>
      <c r="I106" s="22">
        <f t="shared" si="0"/>
        <v>4347.4993489064318</v>
      </c>
      <c r="J106" s="22">
        <f t="shared" si="0"/>
        <v>17130.210176930083</v>
      </c>
      <c r="K106" s="22">
        <f t="shared" si="0"/>
        <v>6270.5510158234038</v>
      </c>
      <c r="L106" s="22">
        <f t="shared" si="0"/>
        <v>34996.13223335956</v>
      </c>
      <c r="M106" s="22">
        <f t="shared" si="0"/>
        <v>33828.367200475404</v>
      </c>
      <c r="N106" s="22">
        <f t="shared" si="0"/>
        <v>36346.527019538822</v>
      </c>
      <c r="O106" s="22">
        <f t="shared" si="0"/>
        <v>2762.0218748352986</v>
      </c>
      <c r="P106" s="22">
        <f t="shared" si="0"/>
        <v>9933.3200340315616</v>
      </c>
      <c r="Q106" s="22">
        <f t="shared" si="0"/>
        <v>1128.8517793939382</v>
      </c>
      <c r="R106" s="22">
        <f t="shared" si="0"/>
        <v>20.607084558629765</v>
      </c>
      <c r="S106" s="17">
        <f t="shared" si="2"/>
        <v>263302</v>
      </c>
      <c r="T106" s="17">
        <f t="shared" si="3"/>
        <v>69370</v>
      </c>
    </row>
    <row r="107" spans="1:20" ht="15.75" thickBot="1" x14ac:dyDescent="0.3">
      <c r="A107" s="15" t="s">
        <v>49</v>
      </c>
      <c r="B107" s="22">
        <f t="shared" si="0"/>
        <v>2580.5510143376223</v>
      </c>
      <c r="C107" s="22">
        <f t="shared" si="0"/>
        <v>1224.1081050769121</v>
      </c>
      <c r="D107" s="22">
        <f t="shared" si="0"/>
        <v>1131.7577592848861</v>
      </c>
      <c r="E107" s="22">
        <f t="shared" si="0"/>
        <v>1513.8739101354843</v>
      </c>
      <c r="F107" s="22">
        <f t="shared" si="0"/>
        <v>340.39510842595143</v>
      </c>
      <c r="G107" s="22">
        <f t="shared" si="0"/>
        <v>3536.300727848823</v>
      </c>
      <c r="H107" s="22">
        <f t="shared" si="0"/>
        <v>2963.4241000616898</v>
      </c>
      <c r="I107" s="22">
        <f t="shared" si="0"/>
        <v>229.6138989952882</v>
      </c>
      <c r="J107" s="22">
        <f t="shared" si="0"/>
        <v>1510.9760459919903</v>
      </c>
      <c r="K107" s="22">
        <f t="shared" si="0"/>
        <v>713.73956112935866</v>
      </c>
      <c r="L107" s="22">
        <f t="shared" si="0"/>
        <v>2503.8658643617982</v>
      </c>
      <c r="M107" s="22">
        <f t="shared" si="0"/>
        <v>4270.1068709462788</v>
      </c>
      <c r="N107" s="22">
        <f t="shared" si="0"/>
        <v>3140.6111813436391</v>
      </c>
      <c r="O107" s="22">
        <f t="shared" si="0"/>
        <v>317.24903434693738</v>
      </c>
      <c r="P107" s="22">
        <f t="shared" si="0"/>
        <v>1701.9332527300835</v>
      </c>
      <c r="Q107" s="22">
        <f t="shared" si="0"/>
        <v>4.493564983254803</v>
      </c>
      <c r="R107" s="22">
        <f t="shared" si="0"/>
        <v>15</v>
      </c>
      <c r="S107" s="17">
        <f t="shared" si="2"/>
        <v>27697.999999999996</v>
      </c>
      <c r="T107" s="17">
        <f t="shared" si="3"/>
        <v>6366</v>
      </c>
    </row>
    <row r="108" spans="1:20" ht="15.75" thickBot="1" x14ac:dyDescent="0.3">
      <c r="A108" s="15" t="s">
        <v>50</v>
      </c>
      <c r="B108" s="22">
        <f t="shared" si="0"/>
        <v>1683.1283693557195</v>
      </c>
      <c r="C108" s="22">
        <f t="shared" si="0"/>
        <v>2469.0722532304885</v>
      </c>
      <c r="D108" s="22">
        <f t="shared" si="0"/>
        <v>3398.3102871117298</v>
      </c>
      <c r="E108" s="22">
        <f t="shared" si="0"/>
        <v>6382.3893255772573</v>
      </c>
      <c r="F108" s="22">
        <f t="shared" si="0"/>
        <v>433.01430395009436</v>
      </c>
      <c r="G108" s="22">
        <f t="shared" si="0"/>
        <v>8473.9976140104282</v>
      </c>
      <c r="H108" s="22">
        <f t="shared" si="0"/>
        <v>8245.0194372204569</v>
      </c>
      <c r="I108" s="22">
        <f t="shared" si="0"/>
        <v>3089.1718313160145</v>
      </c>
      <c r="J108" s="22">
        <f t="shared" si="0"/>
        <v>6164.3046015518385</v>
      </c>
      <c r="K108" s="22">
        <f t="shared" si="0"/>
        <v>1333.1147988856424</v>
      </c>
      <c r="L108" s="22">
        <f t="shared" si="0"/>
        <v>9243.1855846112194</v>
      </c>
      <c r="M108" s="22">
        <f t="shared" si="0"/>
        <v>7106.7361202110851</v>
      </c>
      <c r="N108" s="22">
        <f t="shared" si="0"/>
        <v>3169.1291028357364</v>
      </c>
      <c r="O108" s="22">
        <f t="shared" si="0"/>
        <v>680.06638539035089</v>
      </c>
      <c r="P108" s="22">
        <f t="shared" si="0"/>
        <v>2883.9939477000989</v>
      </c>
      <c r="Q108" s="22">
        <f t="shared" si="0"/>
        <v>8.6928296334645037</v>
      </c>
      <c r="R108" s="22">
        <f t="shared" si="0"/>
        <v>8.6732074083661264</v>
      </c>
      <c r="S108" s="17">
        <f t="shared" si="2"/>
        <v>64771.999999999993</v>
      </c>
      <c r="T108" s="17">
        <f t="shared" si="3"/>
        <v>16201</v>
      </c>
    </row>
    <row r="109" spans="1:20" ht="15.75" thickBot="1" x14ac:dyDescent="0.3">
      <c r="A109" s="16" t="s">
        <v>51</v>
      </c>
      <c r="B109" s="22">
        <f t="shared" si="0"/>
        <v>104643.01422665689</v>
      </c>
      <c r="C109" s="22">
        <f t="shared" ref="C109:R109" si="4">+C21+C43+C65+C87</f>
        <v>3893.8514708057214</v>
      </c>
      <c r="D109" s="22">
        <f t="shared" si="4"/>
        <v>79786.735047804279</v>
      </c>
      <c r="E109" s="22">
        <f t="shared" si="4"/>
        <v>248510.76029749509</v>
      </c>
      <c r="F109" s="22">
        <f t="shared" si="4"/>
        <v>18731.37274786707</v>
      </c>
      <c r="G109" s="22">
        <f t="shared" si="4"/>
        <v>376242.07074624306</v>
      </c>
      <c r="H109" s="22">
        <f t="shared" si="4"/>
        <v>481656.13219247409</v>
      </c>
      <c r="I109" s="22">
        <f t="shared" si="4"/>
        <v>83554.865445874864</v>
      </c>
      <c r="J109" s="22">
        <f t="shared" si="4"/>
        <v>203657.37945308827</v>
      </c>
      <c r="K109" s="22">
        <f t="shared" si="4"/>
        <v>118578.91057950819</v>
      </c>
      <c r="L109" s="22">
        <f t="shared" si="4"/>
        <v>492128.68455071293</v>
      </c>
      <c r="M109" s="22">
        <f t="shared" si="4"/>
        <v>359697.04795644199</v>
      </c>
      <c r="N109" s="22">
        <f t="shared" si="4"/>
        <v>151257.18766543508</v>
      </c>
      <c r="O109" s="22">
        <f t="shared" si="4"/>
        <v>82617.431322941935</v>
      </c>
      <c r="P109" s="22">
        <f t="shared" si="4"/>
        <v>218693.89473275706</v>
      </c>
      <c r="Q109" s="22">
        <f t="shared" si="4"/>
        <v>43723.061341884713</v>
      </c>
      <c r="R109" s="22">
        <f t="shared" si="4"/>
        <v>430.60022200841075</v>
      </c>
      <c r="S109" s="17">
        <f t="shared" si="2"/>
        <v>3067802.9999999991</v>
      </c>
      <c r="T109" s="17">
        <f t="shared" si="3"/>
        <v>497133</v>
      </c>
    </row>
    <row r="110" spans="1:20" ht="15.75" thickBot="1" x14ac:dyDescent="0.3">
      <c r="A110" s="18" t="s">
        <v>52</v>
      </c>
      <c r="B110" s="17">
        <f>+SUM(B94:B109)</f>
        <v>313653.48296656803</v>
      </c>
      <c r="C110" s="17">
        <f t="shared" ref="C110:R110" si="5">+SUM(C94:C109)</f>
        <v>43831.674474267049</v>
      </c>
      <c r="D110" s="17">
        <f t="shared" si="5"/>
        <v>207812.85435050097</v>
      </c>
      <c r="E110" s="17">
        <f t="shared" si="5"/>
        <v>485584.17095072422</v>
      </c>
      <c r="F110" s="17">
        <f t="shared" si="5"/>
        <v>41817.21892820199</v>
      </c>
      <c r="G110" s="17">
        <f t="shared" si="5"/>
        <v>756172.22467243846</v>
      </c>
      <c r="H110" s="17">
        <f t="shared" si="5"/>
        <v>794936.38675934041</v>
      </c>
      <c r="I110" s="17">
        <f t="shared" si="5"/>
        <v>135964.29386882359</v>
      </c>
      <c r="J110" s="17">
        <f t="shared" si="5"/>
        <v>388093.45792501676</v>
      </c>
      <c r="K110" s="17">
        <f t="shared" si="5"/>
        <v>177647.48804948266</v>
      </c>
      <c r="L110" s="17">
        <f t="shared" si="5"/>
        <v>801049.67901680782</v>
      </c>
      <c r="M110" s="17">
        <f t="shared" si="5"/>
        <v>722986</v>
      </c>
      <c r="N110" s="17">
        <f t="shared" si="5"/>
        <v>401302.68796970847</v>
      </c>
      <c r="O110" s="17">
        <f t="shared" si="5"/>
        <v>126866.601016865</v>
      </c>
      <c r="P110" s="17">
        <f t="shared" si="5"/>
        <v>395798.06068152841</v>
      </c>
      <c r="Q110" s="17">
        <f t="shared" si="5"/>
        <v>64102.355871664622</v>
      </c>
      <c r="R110" s="17">
        <f t="shared" si="5"/>
        <v>745.3624980612567</v>
      </c>
      <c r="S110" s="17">
        <f>+SUM(B110:R110)</f>
        <v>5858363.9999999991</v>
      </c>
      <c r="T110" s="17">
        <f>+SUM(T94:T109)</f>
        <v>1433644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1882.4065785340665</v>
      </c>
      <c r="C6" s="27">
        <v>212.62881650513825</v>
      </c>
      <c r="D6" s="27">
        <v>3056.5392372613619</v>
      </c>
      <c r="E6" s="27">
        <v>5071.3805743514304</v>
      </c>
      <c r="F6" s="27">
        <v>258.08739106830569</v>
      </c>
      <c r="G6" s="27">
        <v>6899.5301445359109</v>
      </c>
      <c r="H6" s="27">
        <v>5292.8078246429886</v>
      </c>
      <c r="I6" s="27">
        <v>1277.2393046618993</v>
      </c>
      <c r="J6" s="27">
        <v>3407.4684348467827</v>
      </c>
      <c r="K6" s="27">
        <v>1383.8286639702942</v>
      </c>
      <c r="L6" s="27">
        <v>4096.2208296899353</v>
      </c>
      <c r="M6" s="27">
        <v>5994.0838255784411</v>
      </c>
      <c r="N6" s="27">
        <v>2581.8820645544174</v>
      </c>
      <c r="O6" s="27">
        <v>294.74753184505369</v>
      </c>
      <c r="P6" s="27">
        <v>2929.420199117988</v>
      </c>
      <c r="Q6" s="27">
        <v>774.2621732049173</v>
      </c>
      <c r="R6" s="28">
        <v>1.4664056310699189</v>
      </c>
      <c r="S6" s="29">
        <v>45413.999999999993</v>
      </c>
      <c r="T6" s="30">
        <v>7004</v>
      </c>
    </row>
    <row r="7" spans="1:20" x14ac:dyDescent="0.25">
      <c r="A7" s="15" t="s">
        <v>37</v>
      </c>
      <c r="B7" s="31">
        <v>1015.49728857259</v>
      </c>
      <c r="C7" s="32">
        <v>31.601103053134139</v>
      </c>
      <c r="D7" s="32">
        <v>7509.6279169885402</v>
      </c>
      <c r="E7" s="32">
        <v>5954.5210035843083</v>
      </c>
      <c r="F7" s="32">
        <v>419.13041944156856</v>
      </c>
      <c r="G7" s="32">
        <v>10486.056810805612</v>
      </c>
      <c r="H7" s="32">
        <v>11599.475938444166</v>
      </c>
      <c r="I7" s="32">
        <v>2135.5692800118018</v>
      </c>
      <c r="J7" s="32">
        <v>6153.1713586321366</v>
      </c>
      <c r="K7" s="32">
        <v>2103.2405199804703</v>
      </c>
      <c r="L7" s="32">
        <v>8878.454643974299</v>
      </c>
      <c r="M7" s="32">
        <v>8855.918207736755</v>
      </c>
      <c r="N7" s="32">
        <v>3280.7974126972581</v>
      </c>
      <c r="O7" s="32">
        <v>335.96962193332081</v>
      </c>
      <c r="P7" s="32">
        <v>4742.7642328922529</v>
      </c>
      <c r="Q7" s="32">
        <v>1026.2042412517771</v>
      </c>
      <c r="R7" s="33">
        <v>0</v>
      </c>
      <c r="S7" s="34">
        <v>74528</v>
      </c>
      <c r="T7" s="35">
        <v>7125</v>
      </c>
    </row>
    <row r="8" spans="1:20" x14ac:dyDescent="0.25">
      <c r="A8" s="15" t="s">
        <v>38</v>
      </c>
      <c r="B8" s="31">
        <v>1234.3292350006259</v>
      </c>
      <c r="C8" s="32">
        <v>17.730900278327113</v>
      </c>
      <c r="D8" s="32">
        <v>24893.814597015466</v>
      </c>
      <c r="E8" s="32">
        <v>14909.840165294108</v>
      </c>
      <c r="F8" s="32">
        <v>458.04825719011706</v>
      </c>
      <c r="G8" s="32">
        <v>22333.731172454085</v>
      </c>
      <c r="H8" s="32">
        <v>17080.397874365986</v>
      </c>
      <c r="I8" s="32">
        <v>3524.0164303175125</v>
      </c>
      <c r="J8" s="32">
        <v>11277.406667649739</v>
      </c>
      <c r="K8" s="32">
        <v>3756.549799592658</v>
      </c>
      <c r="L8" s="32">
        <v>20953.122010157269</v>
      </c>
      <c r="M8" s="32">
        <v>18843.770615463014</v>
      </c>
      <c r="N8" s="32">
        <v>4582.5142375580617</v>
      </c>
      <c r="O8" s="32">
        <v>564.43365886007973</v>
      </c>
      <c r="P8" s="32">
        <v>9579.6729659999182</v>
      </c>
      <c r="Q8" s="32">
        <v>796.41293750152613</v>
      </c>
      <c r="R8" s="33">
        <v>19.208475301521034</v>
      </c>
      <c r="S8" s="34">
        <v>154825</v>
      </c>
      <c r="T8" s="35">
        <v>10782</v>
      </c>
    </row>
    <row r="9" spans="1:20" x14ac:dyDescent="0.25">
      <c r="A9" s="15" t="s">
        <v>39</v>
      </c>
      <c r="B9" s="31">
        <v>3687.1537713471112</v>
      </c>
      <c r="C9" s="32">
        <v>36.301705651205793</v>
      </c>
      <c r="D9" s="32">
        <v>10774.101898874458</v>
      </c>
      <c r="E9" s="32">
        <v>3118.6306648144055</v>
      </c>
      <c r="F9" s="32">
        <v>392.33766492264726</v>
      </c>
      <c r="G9" s="32">
        <v>8214.5698593179295</v>
      </c>
      <c r="H9" s="32">
        <v>5348.3931234673155</v>
      </c>
      <c r="I9" s="32">
        <v>1019.2401971300087</v>
      </c>
      <c r="J9" s="32">
        <v>4489.9799540180084</v>
      </c>
      <c r="K9" s="32">
        <v>1362.4483902218176</v>
      </c>
      <c r="L9" s="32">
        <v>8192.4921392944761</v>
      </c>
      <c r="M9" s="32">
        <v>7881.1076217999835</v>
      </c>
      <c r="N9" s="32">
        <v>1141.8457174183361</v>
      </c>
      <c r="O9" s="32">
        <v>192.67828384101534</v>
      </c>
      <c r="P9" s="32">
        <v>3696.9273074839739</v>
      </c>
      <c r="Q9" s="32">
        <v>145.20682260482317</v>
      </c>
      <c r="R9" s="33">
        <v>5.5848777924931987</v>
      </c>
      <c r="S9" s="34">
        <v>59699.000000000007</v>
      </c>
      <c r="T9" s="35">
        <v>5513</v>
      </c>
    </row>
    <row r="10" spans="1:20" x14ac:dyDescent="0.25">
      <c r="A10" s="15" t="s">
        <v>40</v>
      </c>
      <c r="B10" s="31">
        <v>7971.0186462593856</v>
      </c>
      <c r="C10" s="32">
        <v>512.93738142034317</v>
      </c>
      <c r="D10" s="32">
        <v>11697.233177403861</v>
      </c>
      <c r="E10" s="32">
        <v>6988.948453181868</v>
      </c>
      <c r="F10" s="32">
        <v>731.96023023619239</v>
      </c>
      <c r="G10" s="32">
        <v>24445.776029123801</v>
      </c>
      <c r="H10" s="32">
        <v>13661.373563558896</v>
      </c>
      <c r="I10" s="32">
        <v>4010.2377092863189</v>
      </c>
      <c r="J10" s="32">
        <v>6251.336020395589</v>
      </c>
      <c r="K10" s="32">
        <v>3125.6680101977945</v>
      </c>
      <c r="L10" s="32">
        <v>16630.192952991791</v>
      </c>
      <c r="M10" s="32">
        <v>16270.416309016506</v>
      </c>
      <c r="N10" s="32">
        <v>5889.5950571900567</v>
      </c>
      <c r="O10" s="32">
        <v>644.35109070985277</v>
      </c>
      <c r="P10" s="32">
        <v>6543.8375023625613</v>
      </c>
      <c r="Q10" s="32">
        <v>1660.3344990878882</v>
      </c>
      <c r="R10" s="33">
        <v>149.78336757729033</v>
      </c>
      <c r="S10" s="34">
        <v>127184.99999999999</v>
      </c>
      <c r="T10" s="35">
        <v>14872</v>
      </c>
    </row>
    <row r="11" spans="1:20" x14ac:dyDescent="0.25">
      <c r="A11" s="15" t="s">
        <v>41</v>
      </c>
      <c r="B11" s="31">
        <v>15937.24261657631</v>
      </c>
      <c r="C11" s="32">
        <v>489.90714600823924</v>
      </c>
      <c r="D11" s="32">
        <v>13798.329283170162</v>
      </c>
      <c r="E11" s="32">
        <v>23136.49507589313</v>
      </c>
      <c r="F11" s="32">
        <v>2184.8913553486423</v>
      </c>
      <c r="G11" s="32">
        <v>64005.443158297116</v>
      </c>
      <c r="H11" s="32">
        <v>33715.969007054984</v>
      </c>
      <c r="I11" s="32">
        <v>8726.9633083139706</v>
      </c>
      <c r="J11" s="32">
        <v>26294.604304692628</v>
      </c>
      <c r="K11" s="32">
        <v>10236.361711740887</v>
      </c>
      <c r="L11" s="32">
        <v>44013.470658038452</v>
      </c>
      <c r="M11" s="32">
        <v>41120.594170768003</v>
      </c>
      <c r="N11" s="32">
        <v>15648.969279857636</v>
      </c>
      <c r="O11" s="32">
        <v>3167.8561756352701</v>
      </c>
      <c r="P11" s="32">
        <v>22085.49853577296</v>
      </c>
      <c r="Q11" s="32">
        <v>5051.8720811846415</v>
      </c>
      <c r="R11" s="33">
        <v>42.532131647017557</v>
      </c>
      <c r="S11" s="34">
        <v>329657</v>
      </c>
      <c r="T11" s="35">
        <v>56708</v>
      </c>
    </row>
    <row r="12" spans="1:20" x14ac:dyDescent="0.25">
      <c r="A12" s="15" t="s">
        <v>42</v>
      </c>
      <c r="B12" s="31">
        <v>39368.559910627402</v>
      </c>
      <c r="C12" s="32">
        <v>394.08799863162574</v>
      </c>
      <c r="D12" s="32">
        <v>10117.155220014683</v>
      </c>
      <c r="E12" s="32">
        <v>25251.431776518104</v>
      </c>
      <c r="F12" s="32">
        <v>1140.0982018026045</v>
      </c>
      <c r="G12" s="32">
        <v>32282.07114099482</v>
      </c>
      <c r="H12" s="32">
        <v>24202.152208145017</v>
      </c>
      <c r="I12" s="32">
        <v>2820.2429202485478</v>
      </c>
      <c r="J12" s="32">
        <v>9941.7009181547692</v>
      </c>
      <c r="K12" s="32">
        <v>5154.2615273705769</v>
      </c>
      <c r="L12" s="32">
        <v>19996.925128096424</v>
      </c>
      <c r="M12" s="32">
        <v>25642.097681241867</v>
      </c>
      <c r="N12" s="32">
        <v>5767.2873030197716</v>
      </c>
      <c r="O12" s="32">
        <v>1303.8960942379717</v>
      </c>
      <c r="P12" s="32">
        <v>12090.534655549438</v>
      </c>
      <c r="Q12" s="32">
        <v>434.63203141265723</v>
      </c>
      <c r="R12" s="33">
        <v>4.8652839337237737</v>
      </c>
      <c r="S12" s="34">
        <v>215912</v>
      </c>
      <c r="T12" s="35">
        <v>34364</v>
      </c>
    </row>
    <row r="13" spans="1:20" x14ac:dyDescent="0.25">
      <c r="A13" s="15" t="s">
        <v>43</v>
      </c>
      <c r="B13" s="31">
        <v>33424.638221058769</v>
      </c>
      <c r="C13" s="32">
        <v>72.343475691125676</v>
      </c>
      <c r="D13" s="32">
        <v>4453.0286585216472</v>
      </c>
      <c r="E13" s="32">
        <v>16610.020914434903</v>
      </c>
      <c r="F13" s="32">
        <v>1363.0168488168906</v>
      </c>
      <c r="G13" s="32">
        <v>29025.456126829948</v>
      </c>
      <c r="H13" s="32">
        <v>22775.658047201294</v>
      </c>
      <c r="I13" s="32">
        <v>1912.1695961086168</v>
      </c>
      <c r="J13" s="32">
        <v>9383.5859129760538</v>
      </c>
      <c r="K13" s="32">
        <v>5396.4739004537842</v>
      </c>
      <c r="L13" s="32">
        <v>19002.288121948259</v>
      </c>
      <c r="M13" s="32">
        <v>22235.652127023804</v>
      </c>
      <c r="N13" s="32">
        <v>7683.514234234598</v>
      </c>
      <c r="O13" s="32">
        <v>739.87645593196703</v>
      </c>
      <c r="P13" s="32">
        <v>10774.553650128146</v>
      </c>
      <c r="Q13" s="32">
        <v>182.50285912988522</v>
      </c>
      <c r="R13" s="33">
        <v>8.2208495103551904</v>
      </c>
      <c r="S13" s="34">
        <v>185043.00000000006</v>
      </c>
      <c r="T13" s="35">
        <v>23053</v>
      </c>
    </row>
    <row r="14" spans="1:20" x14ac:dyDescent="0.25">
      <c r="A14" s="15" t="s">
        <v>44</v>
      </c>
      <c r="B14" s="31">
        <v>9953.9910761053652</v>
      </c>
      <c r="C14" s="32">
        <v>60.735748817616582</v>
      </c>
      <c r="D14" s="32">
        <v>2255.9649731270765</v>
      </c>
      <c r="E14" s="32">
        <v>6654.7055693120346</v>
      </c>
      <c r="F14" s="32">
        <v>395.70260593295654</v>
      </c>
      <c r="G14" s="32">
        <v>14332.026303375229</v>
      </c>
      <c r="H14" s="32">
        <v>8686.5924388468447</v>
      </c>
      <c r="I14" s="32">
        <v>971.77198108186508</v>
      </c>
      <c r="J14" s="32">
        <v>4725.1952460796492</v>
      </c>
      <c r="K14" s="32">
        <v>2076.7485021841853</v>
      </c>
      <c r="L14" s="32">
        <v>7724.0228439494658</v>
      </c>
      <c r="M14" s="32">
        <v>8932.6595094309596</v>
      </c>
      <c r="N14" s="32">
        <v>4935.0096510859585</v>
      </c>
      <c r="O14" s="32">
        <v>392.02165145916155</v>
      </c>
      <c r="P14" s="32">
        <v>3727.6565836812169</v>
      </c>
      <c r="Q14" s="32">
        <v>136.19531553041293</v>
      </c>
      <c r="R14" s="33">
        <v>0</v>
      </c>
      <c r="S14" s="34">
        <v>75961</v>
      </c>
      <c r="T14" s="35">
        <v>7106</v>
      </c>
    </row>
    <row r="15" spans="1:20" x14ac:dyDescent="0.25">
      <c r="A15" s="15" t="s">
        <v>45</v>
      </c>
      <c r="B15" s="31">
        <v>14841.901421573619</v>
      </c>
      <c r="C15" s="32">
        <v>2403.1831794151922</v>
      </c>
      <c r="D15" s="32">
        <v>4900.1614829214832</v>
      </c>
      <c r="E15" s="32">
        <v>24923.790831358012</v>
      </c>
      <c r="F15" s="32">
        <v>1865.7624684067314</v>
      </c>
      <c r="G15" s="32">
        <v>59779.181587952902</v>
      </c>
      <c r="H15" s="32">
        <v>24687.673376117098</v>
      </c>
      <c r="I15" s="32">
        <v>2863.8295031367297</v>
      </c>
      <c r="J15" s="32">
        <v>20265.360025389455</v>
      </c>
      <c r="K15" s="32">
        <v>6774.796463066562</v>
      </c>
      <c r="L15" s="32">
        <v>29327.453800268308</v>
      </c>
      <c r="M15" s="32">
        <v>35471.426086198335</v>
      </c>
      <c r="N15" s="32">
        <v>15253.296251563919</v>
      </c>
      <c r="O15" s="32">
        <v>4119.7425932831866</v>
      </c>
      <c r="P15" s="32">
        <v>16180.38319238714</v>
      </c>
      <c r="Q15" s="32">
        <v>434.5720035108846</v>
      </c>
      <c r="R15" s="33">
        <v>14.485733450362822</v>
      </c>
      <c r="S15" s="34">
        <v>264106.99999999994</v>
      </c>
      <c r="T15" s="35">
        <v>33789</v>
      </c>
    </row>
    <row r="16" spans="1:20" x14ac:dyDescent="0.25">
      <c r="A16" s="15" t="s">
        <v>46</v>
      </c>
      <c r="B16" s="31">
        <v>7436.330742535878</v>
      </c>
      <c r="C16" s="32">
        <v>766.81463068390985</v>
      </c>
      <c r="D16" s="32">
        <v>3240.4169352623585</v>
      </c>
      <c r="E16" s="32">
        <v>14470.917298126491</v>
      </c>
      <c r="F16" s="32">
        <v>1271.912093938746</v>
      </c>
      <c r="G16" s="32">
        <v>27104.917646037211</v>
      </c>
      <c r="H16" s="32">
        <v>17146.433563882307</v>
      </c>
      <c r="I16" s="32">
        <v>3052.2556277874755</v>
      </c>
      <c r="J16" s="32">
        <v>6886.2245944365513</v>
      </c>
      <c r="K16" s="32">
        <v>4060.6793791991004</v>
      </c>
      <c r="L16" s="32">
        <v>10495.150136863173</v>
      </c>
      <c r="M16" s="32">
        <v>15794.144106348651</v>
      </c>
      <c r="N16" s="32">
        <v>9640.08931158833</v>
      </c>
      <c r="O16" s="32">
        <v>795.15343225266292</v>
      </c>
      <c r="P16" s="32">
        <v>6481.1464308361365</v>
      </c>
      <c r="Q16" s="32">
        <v>418.41407022100299</v>
      </c>
      <c r="R16" s="33">
        <v>0</v>
      </c>
      <c r="S16" s="34">
        <v>129060.99999999999</v>
      </c>
      <c r="T16" s="35">
        <v>14745</v>
      </c>
    </row>
    <row r="17" spans="1:20" x14ac:dyDescent="0.25">
      <c r="A17" s="15" t="s">
        <v>47</v>
      </c>
      <c r="B17" s="31">
        <v>6981.7494517827745</v>
      </c>
      <c r="C17" s="32">
        <v>691.15286482768806</v>
      </c>
      <c r="D17" s="32">
        <v>1629.2045314865941</v>
      </c>
      <c r="E17" s="32">
        <v>6893.1033645581338</v>
      </c>
      <c r="F17" s="32">
        <v>302.99355448607179</v>
      </c>
      <c r="G17" s="32">
        <v>9914.645169058087</v>
      </c>
      <c r="H17" s="32">
        <v>6675.2755659276063</v>
      </c>
      <c r="I17" s="32">
        <v>1940.7965517080813</v>
      </c>
      <c r="J17" s="32">
        <v>4066.4601167275978</v>
      </c>
      <c r="K17" s="32">
        <v>1919.3003873695425</v>
      </c>
      <c r="L17" s="32">
        <v>6503.3062512192946</v>
      </c>
      <c r="M17" s="32">
        <v>8337.6343435574727</v>
      </c>
      <c r="N17" s="32">
        <v>5121.2052469385726</v>
      </c>
      <c r="O17" s="32">
        <v>987.59520732487204</v>
      </c>
      <c r="P17" s="32">
        <v>3789.6714101970765</v>
      </c>
      <c r="Q17" s="32">
        <v>91.71696784443256</v>
      </c>
      <c r="R17" s="33">
        <v>8.189014986110049</v>
      </c>
      <c r="S17" s="34">
        <v>65854.000000000015</v>
      </c>
      <c r="T17" s="35">
        <v>13681</v>
      </c>
    </row>
    <row r="18" spans="1:20" x14ac:dyDescent="0.25">
      <c r="A18" s="15" t="s">
        <v>48</v>
      </c>
      <c r="B18" s="31">
        <v>8784.3870181535931</v>
      </c>
      <c r="C18" s="32">
        <v>15752.535057551504</v>
      </c>
      <c r="D18" s="32">
        <v>3008.2966255740726</v>
      </c>
      <c r="E18" s="32">
        <v>16725.807495237234</v>
      </c>
      <c r="F18" s="32">
        <v>883.18441039581035</v>
      </c>
      <c r="G18" s="32">
        <v>20902.8354034207</v>
      </c>
      <c r="H18" s="32">
        <v>21119.207540393807</v>
      </c>
      <c r="I18" s="32">
        <v>2974.5136153403523</v>
      </c>
      <c r="J18" s="32">
        <v>11446.809967525303</v>
      </c>
      <c r="K18" s="32">
        <v>5983.614598300941</v>
      </c>
      <c r="L18" s="32">
        <v>16061.408293974084</v>
      </c>
      <c r="M18" s="32">
        <v>19273.269834981489</v>
      </c>
      <c r="N18" s="32">
        <v>5660.2629289210554</v>
      </c>
      <c r="O18" s="32">
        <v>1367.4075570791235</v>
      </c>
      <c r="P18" s="32">
        <v>7429.8491792587438</v>
      </c>
      <c r="Q18" s="32">
        <v>148.00175911915221</v>
      </c>
      <c r="R18" s="33">
        <v>1.6087147730342632</v>
      </c>
      <c r="S18" s="34">
        <v>157523</v>
      </c>
      <c r="T18" s="35">
        <v>15710</v>
      </c>
    </row>
    <row r="19" spans="1:20" x14ac:dyDescent="0.25">
      <c r="A19" s="15" t="s">
        <v>49</v>
      </c>
      <c r="B19" s="31">
        <v>1092.678413559036</v>
      </c>
      <c r="C19" s="32">
        <v>1035.7600518653312</v>
      </c>
      <c r="D19" s="32">
        <v>1005.1540469313852</v>
      </c>
      <c r="E19" s="32">
        <v>1352.1688942400081</v>
      </c>
      <c r="F19" s="32">
        <v>331.16137712701055</v>
      </c>
      <c r="G19" s="32">
        <v>2786.5776650471298</v>
      </c>
      <c r="H19" s="32">
        <v>2419.6358864685635</v>
      </c>
      <c r="I19" s="32">
        <v>211.37960242149612</v>
      </c>
      <c r="J19" s="32">
        <v>1270.589578930462</v>
      </c>
      <c r="K19" s="32">
        <v>715.71812257403462</v>
      </c>
      <c r="L19" s="32">
        <v>2040.9140987967162</v>
      </c>
      <c r="M19" s="32">
        <v>2413.8500315747951</v>
      </c>
      <c r="N19" s="32">
        <v>1196.6067180829382</v>
      </c>
      <c r="O19" s="32">
        <v>137.39674157397249</v>
      </c>
      <c r="P19" s="32">
        <v>1430.8857774334294</v>
      </c>
      <c r="Q19" s="32">
        <v>3.5229933736916021</v>
      </c>
      <c r="R19" s="33">
        <v>0</v>
      </c>
      <c r="S19" s="34">
        <v>19443.999999999996</v>
      </c>
      <c r="T19" s="35">
        <v>3123</v>
      </c>
    </row>
    <row r="20" spans="1:20" x14ac:dyDescent="0.25">
      <c r="A20" s="15" t="s">
        <v>50</v>
      </c>
      <c r="B20" s="31">
        <v>1456.8180733909085</v>
      </c>
      <c r="C20" s="32">
        <v>2398.9743939720879</v>
      </c>
      <c r="D20" s="32">
        <v>3352.3915470701745</v>
      </c>
      <c r="E20" s="32">
        <v>5838.1160582095436</v>
      </c>
      <c r="F20" s="32">
        <v>428.74577138444135</v>
      </c>
      <c r="G20" s="32">
        <v>8267.5364067643786</v>
      </c>
      <c r="H20" s="32">
        <v>6764.0067318218571</v>
      </c>
      <c r="I20" s="32">
        <v>2934.4895403316427</v>
      </c>
      <c r="J20" s="32">
        <v>5922.7808360218405</v>
      </c>
      <c r="K20" s="32">
        <v>1283.3178390563485</v>
      </c>
      <c r="L20" s="32">
        <v>5446.0722594727977</v>
      </c>
      <c r="M20" s="32">
        <v>6012.5689566434885</v>
      </c>
      <c r="N20" s="32">
        <v>1712.0636104407895</v>
      </c>
      <c r="O20" s="32">
        <v>357.01009757303677</v>
      </c>
      <c r="P20" s="32">
        <v>2442.7665204267241</v>
      </c>
      <c r="Q20" s="32">
        <v>6.6730859359446129</v>
      </c>
      <c r="R20" s="33">
        <v>1.6682714839861532</v>
      </c>
      <c r="S20" s="34">
        <v>54625.999999999993</v>
      </c>
      <c r="T20" s="35">
        <v>7226</v>
      </c>
    </row>
    <row r="21" spans="1:20" ht="15.75" thickBot="1" x14ac:dyDescent="0.3">
      <c r="A21" s="16" t="s">
        <v>51</v>
      </c>
      <c r="B21" s="36">
        <v>48723.362467023362</v>
      </c>
      <c r="C21" s="37">
        <v>2510.8498604904516</v>
      </c>
      <c r="D21" s="37">
        <v>31608.359937303183</v>
      </c>
      <c r="E21" s="37">
        <v>165575.8774784928</v>
      </c>
      <c r="F21" s="37">
        <v>8545.7531465992724</v>
      </c>
      <c r="G21" s="37">
        <v>298713.00363627152</v>
      </c>
      <c r="H21" s="37">
        <v>258021.91558600886</v>
      </c>
      <c r="I21" s="37">
        <v>59409.183400222944</v>
      </c>
      <c r="J21" s="37">
        <v>127031.92518841822</v>
      </c>
      <c r="K21" s="37">
        <v>103072.64088362861</v>
      </c>
      <c r="L21" s="37">
        <v>317116.28762210452</v>
      </c>
      <c r="M21" s="37">
        <v>253213.80657263641</v>
      </c>
      <c r="N21" s="37">
        <v>66708.871905923021</v>
      </c>
      <c r="O21" s="37">
        <v>23184.481578515304</v>
      </c>
      <c r="P21" s="37">
        <v>158623.09275753482</v>
      </c>
      <c r="Q21" s="37">
        <v>16608.591773469405</v>
      </c>
      <c r="R21" s="38">
        <v>378.99620535704923</v>
      </c>
      <c r="S21" s="17">
        <v>1939046.9999999998</v>
      </c>
      <c r="T21" s="39">
        <v>150664</v>
      </c>
    </row>
    <row r="22" spans="1:20" ht="15.75" thickBot="1" x14ac:dyDescent="0.3">
      <c r="A22" s="18" t="s">
        <v>52</v>
      </c>
      <c r="B22" s="40">
        <v>203792.06493210079</v>
      </c>
      <c r="C22" s="40">
        <v>27387.54431486292</v>
      </c>
      <c r="D22" s="40">
        <v>137299.78006892654</v>
      </c>
      <c r="E22" s="40">
        <v>343475.75561760657</v>
      </c>
      <c r="F22" s="40">
        <v>20972.785797098011</v>
      </c>
      <c r="G22" s="40">
        <v>639493.35826028639</v>
      </c>
      <c r="H22" s="40">
        <v>479196.96827634762</v>
      </c>
      <c r="I22" s="40">
        <v>99783.89856810926</v>
      </c>
      <c r="J22" s="40">
        <v>258814.5991248948</v>
      </c>
      <c r="K22" s="40">
        <v>158405.64869890761</v>
      </c>
      <c r="L22" s="40">
        <v>536477.78179083928</v>
      </c>
      <c r="M22" s="40">
        <v>496293</v>
      </c>
      <c r="N22" s="40">
        <v>156803.81093107472</v>
      </c>
      <c r="O22" s="40">
        <v>38584.617772055848</v>
      </c>
      <c r="P22" s="40">
        <v>272548.66090106254</v>
      </c>
      <c r="Q22" s="40">
        <v>27919.115614383041</v>
      </c>
      <c r="R22" s="40">
        <v>636.60933144401349</v>
      </c>
      <c r="S22" s="41">
        <v>3897886.0000000005</v>
      </c>
      <c r="T22" s="40">
        <v>405465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72</v>
      </c>
      <c r="D28" s="24">
        <v>77</v>
      </c>
      <c r="E28" s="24">
        <v>329</v>
      </c>
      <c r="F28" s="24">
        <v>47</v>
      </c>
      <c r="G28" s="24">
        <v>208</v>
      </c>
      <c r="H28" s="24">
        <v>1109</v>
      </c>
      <c r="I28" s="24">
        <v>302</v>
      </c>
      <c r="J28" s="24">
        <v>229</v>
      </c>
      <c r="K28" s="24">
        <v>48</v>
      </c>
      <c r="L28" s="24">
        <v>905</v>
      </c>
      <c r="M28" s="24">
        <v>540</v>
      </c>
      <c r="N28" s="24">
        <v>606</v>
      </c>
      <c r="O28" s="24">
        <v>221</v>
      </c>
      <c r="P28" s="24">
        <v>282</v>
      </c>
      <c r="Q28" s="24">
        <v>8</v>
      </c>
      <c r="R28" s="24">
        <v>0</v>
      </c>
      <c r="S28" s="17">
        <v>5019</v>
      </c>
      <c r="T28" s="17">
        <v>2859</v>
      </c>
    </row>
    <row r="29" spans="1:20" ht="15.75" thickBot="1" x14ac:dyDescent="0.3">
      <c r="A29" s="15" t="s">
        <v>37</v>
      </c>
      <c r="B29" s="24">
        <v>40</v>
      </c>
      <c r="C29" s="24">
        <v>101</v>
      </c>
      <c r="D29" s="24">
        <v>727</v>
      </c>
      <c r="E29" s="24">
        <v>499</v>
      </c>
      <c r="F29" s="24">
        <v>93</v>
      </c>
      <c r="G29" s="24">
        <v>2075</v>
      </c>
      <c r="H29" s="24">
        <v>1532</v>
      </c>
      <c r="I29" s="24">
        <v>297</v>
      </c>
      <c r="J29" s="24">
        <v>992</v>
      </c>
      <c r="K29" s="24">
        <v>111</v>
      </c>
      <c r="L29" s="24">
        <v>1802</v>
      </c>
      <c r="M29" s="24">
        <v>1243</v>
      </c>
      <c r="N29" s="24">
        <v>1522</v>
      </c>
      <c r="O29" s="24">
        <v>127</v>
      </c>
      <c r="P29" s="24">
        <v>519</v>
      </c>
      <c r="Q29" s="24">
        <v>79</v>
      </c>
      <c r="R29" s="24">
        <v>0</v>
      </c>
      <c r="S29" s="17">
        <v>11759</v>
      </c>
      <c r="T29" s="17">
        <v>5331</v>
      </c>
    </row>
    <row r="30" spans="1:20" ht="15.75" thickBot="1" x14ac:dyDescent="0.3">
      <c r="A30" s="15" t="s">
        <v>38</v>
      </c>
      <c r="B30" s="24">
        <v>43</v>
      </c>
      <c r="C30" s="24">
        <v>102</v>
      </c>
      <c r="D30" s="24">
        <v>783</v>
      </c>
      <c r="E30" s="24">
        <v>1882</v>
      </c>
      <c r="F30" s="24">
        <v>395</v>
      </c>
      <c r="G30" s="24">
        <v>3459</v>
      </c>
      <c r="H30" s="24">
        <v>3061</v>
      </c>
      <c r="I30" s="24">
        <v>614</v>
      </c>
      <c r="J30" s="24">
        <v>1688</v>
      </c>
      <c r="K30" s="24">
        <v>297</v>
      </c>
      <c r="L30" s="24">
        <v>6766</v>
      </c>
      <c r="M30" s="24">
        <v>3840</v>
      </c>
      <c r="N30" s="24">
        <v>4494</v>
      </c>
      <c r="O30" s="24">
        <v>655</v>
      </c>
      <c r="P30" s="24">
        <v>3481</v>
      </c>
      <c r="Q30" s="24">
        <v>30</v>
      </c>
      <c r="R30" s="24">
        <v>0</v>
      </c>
      <c r="S30" s="17">
        <v>31590</v>
      </c>
      <c r="T30" s="17">
        <v>9706</v>
      </c>
    </row>
    <row r="31" spans="1:20" ht="15.75" thickBot="1" x14ac:dyDescent="0.3">
      <c r="A31" s="15" t="s">
        <v>39</v>
      </c>
      <c r="B31" s="24">
        <v>118</v>
      </c>
      <c r="C31" s="24">
        <v>119</v>
      </c>
      <c r="D31" s="24">
        <v>435</v>
      </c>
      <c r="E31" s="24">
        <v>319</v>
      </c>
      <c r="F31" s="24">
        <v>23</v>
      </c>
      <c r="G31" s="24">
        <v>993</v>
      </c>
      <c r="H31" s="24">
        <v>1057</v>
      </c>
      <c r="I31" s="24">
        <v>639</v>
      </c>
      <c r="J31" s="24">
        <v>602</v>
      </c>
      <c r="K31" s="24">
        <v>34</v>
      </c>
      <c r="L31" s="24">
        <v>1585</v>
      </c>
      <c r="M31" s="24">
        <v>1667</v>
      </c>
      <c r="N31" s="24">
        <v>612</v>
      </c>
      <c r="O31" s="24">
        <v>105</v>
      </c>
      <c r="P31" s="24">
        <v>538</v>
      </c>
      <c r="Q31" s="24">
        <v>0</v>
      </c>
      <c r="R31" s="24">
        <v>0</v>
      </c>
      <c r="S31" s="17">
        <v>8846</v>
      </c>
      <c r="T31" s="17">
        <v>1327</v>
      </c>
    </row>
    <row r="32" spans="1:20" ht="15.75" thickBot="1" x14ac:dyDescent="0.3">
      <c r="A32" s="15" t="s">
        <v>40</v>
      </c>
      <c r="B32" s="24">
        <v>1032</v>
      </c>
      <c r="C32" s="24">
        <v>1</v>
      </c>
      <c r="D32" s="24">
        <v>1048</v>
      </c>
      <c r="E32" s="24">
        <v>620</v>
      </c>
      <c r="F32" s="24">
        <v>67</v>
      </c>
      <c r="G32" s="24">
        <v>791</v>
      </c>
      <c r="H32" s="24">
        <v>3645</v>
      </c>
      <c r="I32" s="24">
        <v>567</v>
      </c>
      <c r="J32" s="24">
        <v>1690</v>
      </c>
      <c r="K32" s="24">
        <v>83</v>
      </c>
      <c r="L32" s="24">
        <v>1583</v>
      </c>
      <c r="M32" s="24">
        <v>5809</v>
      </c>
      <c r="N32" s="24">
        <v>2879</v>
      </c>
      <c r="O32" s="24">
        <v>9011</v>
      </c>
      <c r="P32" s="24">
        <v>747</v>
      </c>
      <c r="Q32" s="24">
        <v>1</v>
      </c>
      <c r="R32" s="24">
        <v>0</v>
      </c>
      <c r="S32" s="17">
        <v>29574</v>
      </c>
      <c r="T32" s="17">
        <v>9401</v>
      </c>
    </row>
    <row r="33" spans="1:20" ht="15.75" thickBot="1" x14ac:dyDescent="0.3">
      <c r="A33" s="15" t="s">
        <v>41</v>
      </c>
      <c r="B33" s="24">
        <v>1440</v>
      </c>
      <c r="C33" s="24">
        <v>190</v>
      </c>
      <c r="D33" s="24">
        <v>683</v>
      </c>
      <c r="E33" s="24">
        <v>2635</v>
      </c>
      <c r="F33" s="24">
        <v>130</v>
      </c>
      <c r="G33" s="24">
        <v>3573</v>
      </c>
      <c r="H33" s="24">
        <v>6091</v>
      </c>
      <c r="I33" s="24">
        <v>424</v>
      </c>
      <c r="J33" s="24">
        <v>5708</v>
      </c>
      <c r="K33" s="24">
        <v>202</v>
      </c>
      <c r="L33" s="24">
        <v>5027</v>
      </c>
      <c r="M33" s="24">
        <v>9043</v>
      </c>
      <c r="N33" s="24">
        <v>5352</v>
      </c>
      <c r="O33" s="24">
        <v>846</v>
      </c>
      <c r="P33" s="24">
        <v>1187</v>
      </c>
      <c r="Q33" s="24">
        <v>529</v>
      </c>
      <c r="R33" s="24">
        <v>0</v>
      </c>
      <c r="S33" s="17">
        <v>43060</v>
      </c>
      <c r="T33" s="17">
        <v>18425</v>
      </c>
    </row>
    <row r="34" spans="1:20" ht="15.75" thickBot="1" x14ac:dyDescent="0.3">
      <c r="A34" s="15" t="s">
        <v>42</v>
      </c>
      <c r="B34" s="24">
        <v>592</v>
      </c>
      <c r="C34" s="24">
        <v>7</v>
      </c>
      <c r="D34" s="24">
        <v>126</v>
      </c>
      <c r="E34" s="24">
        <v>813</v>
      </c>
      <c r="F34" s="24">
        <v>41</v>
      </c>
      <c r="G34" s="24">
        <v>521</v>
      </c>
      <c r="H34" s="24">
        <v>2451</v>
      </c>
      <c r="I34" s="24">
        <v>103</v>
      </c>
      <c r="J34" s="24">
        <v>610</v>
      </c>
      <c r="K34" s="24">
        <v>86</v>
      </c>
      <c r="L34" s="24">
        <v>7489</v>
      </c>
      <c r="M34" s="24">
        <v>1225</v>
      </c>
      <c r="N34" s="24">
        <v>6290</v>
      </c>
      <c r="O34" s="24">
        <v>941</v>
      </c>
      <c r="P34" s="24">
        <v>4335</v>
      </c>
      <c r="Q34" s="24">
        <v>12</v>
      </c>
      <c r="R34" s="24">
        <v>0</v>
      </c>
      <c r="S34" s="17">
        <v>25642</v>
      </c>
      <c r="T34" s="17">
        <v>6890</v>
      </c>
    </row>
    <row r="35" spans="1:20" ht="15.75" thickBot="1" x14ac:dyDescent="0.3">
      <c r="A35" s="15" t="s">
        <v>43</v>
      </c>
      <c r="B35" s="24">
        <v>12293</v>
      </c>
      <c r="C35" s="24">
        <v>7</v>
      </c>
      <c r="D35" s="24">
        <v>180</v>
      </c>
      <c r="E35" s="24">
        <v>7135</v>
      </c>
      <c r="F35" s="24">
        <v>477</v>
      </c>
      <c r="G35" s="24">
        <v>4458</v>
      </c>
      <c r="H35" s="24">
        <v>7090</v>
      </c>
      <c r="I35" s="24">
        <v>527</v>
      </c>
      <c r="J35" s="24">
        <v>3043</v>
      </c>
      <c r="K35" s="24">
        <v>371</v>
      </c>
      <c r="L35" s="24">
        <v>4077</v>
      </c>
      <c r="M35" s="24">
        <v>13663</v>
      </c>
      <c r="N35" s="24">
        <v>6049</v>
      </c>
      <c r="O35" s="24">
        <v>1212</v>
      </c>
      <c r="P35" s="24">
        <v>2778</v>
      </c>
      <c r="Q35" s="24">
        <v>38</v>
      </c>
      <c r="R35" s="24">
        <v>0</v>
      </c>
      <c r="S35" s="17">
        <v>63398</v>
      </c>
      <c r="T35" s="17">
        <v>13607</v>
      </c>
    </row>
    <row r="36" spans="1:20" ht="15.75" thickBot="1" x14ac:dyDescent="0.3">
      <c r="A36" s="15" t="s">
        <v>44</v>
      </c>
      <c r="B36" s="24">
        <v>1945</v>
      </c>
      <c r="C36" s="24">
        <v>11</v>
      </c>
      <c r="D36" s="24">
        <v>46</v>
      </c>
      <c r="E36" s="24">
        <v>1317</v>
      </c>
      <c r="F36" s="24">
        <v>183</v>
      </c>
      <c r="G36" s="24">
        <v>571</v>
      </c>
      <c r="H36" s="24">
        <v>2926</v>
      </c>
      <c r="I36" s="24">
        <v>309</v>
      </c>
      <c r="J36" s="24">
        <v>927</v>
      </c>
      <c r="K36" s="24">
        <v>90</v>
      </c>
      <c r="L36" s="24">
        <v>1415</v>
      </c>
      <c r="M36" s="24">
        <v>3099</v>
      </c>
      <c r="N36" s="24">
        <v>4115</v>
      </c>
      <c r="O36" s="24">
        <v>187</v>
      </c>
      <c r="P36" s="24">
        <v>870</v>
      </c>
      <c r="Q36" s="24">
        <v>10</v>
      </c>
      <c r="R36" s="24">
        <v>0</v>
      </c>
      <c r="S36" s="17">
        <v>18021</v>
      </c>
      <c r="T36" s="17">
        <v>11764</v>
      </c>
    </row>
    <row r="37" spans="1:20" ht="15.75" thickBot="1" x14ac:dyDescent="0.3">
      <c r="A37" s="15" t="s">
        <v>45</v>
      </c>
      <c r="B37" s="24">
        <v>6725</v>
      </c>
      <c r="C37" s="24">
        <v>296</v>
      </c>
      <c r="D37" s="24">
        <v>281</v>
      </c>
      <c r="E37" s="24">
        <v>11022</v>
      </c>
      <c r="F37" s="24">
        <v>530</v>
      </c>
      <c r="G37" s="24">
        <v>3310</v>
      </c>
      <c r="H37" s="24">
        <v>12975</v>
      </c>
      <c r="I37" s="24">
        <v>699</v>
      </c>
      <c r="J37" s="24">
        <v>5689</v>
      </c>
      <c r="K37" s="24">
        <v>557</v>
      </c>
      <c r="L37" s="24">
        <v>9661</v>
      </c>
      <c r="M37" s="24">
        <v>17230</v>
      </c>
      <c r="N37" s="24">
        <v>8419</v>
      </c>
      <c r="O37" s="24">
        <v>2047</v>
      </c>
      <c r="P37" s="24">
        <v>6431</v>
      </c>
      <c r="Q37" s="24">
        <v>96</v>
      </c>
      <c r="R37" s="24">
        <v>0</v>
      </c>
      <c r="S37" s="17">
        <v>85968</v>
      </c>
      <c r="T37" s="17">
        <v>23205</v>
      </c>
    </row>
    <row r="38" spans="1:20" ht="15.75" thickBot="1" x14ac:dyDescent="0.3">
      <c r="A38" s="15" t="s">
        <v>46</v>
      </c>
      <c r="B38" s="24">
        <v>1612</v>
      </c>
      <c r="C38" s="24">
        <v>29</v>
      </c>
      <c r="D38" s="24">
        <v>164</v>
      </c>
      <c r="E38" s="24">
        <v>1985</v>
      </c>
      <c r="F38" s="24">
        <v>89</v>
      </c>
      <c r="G38" s="24">
        <v>2505</v>
      </c>
      <c r="H38" s="24">
        <v>3884</v>
      </c>
      <c r="I38" s="24">
        <v>187</v>
      </c>
      <c r="J38" s="24">
        <v>2778</v>
      </c>
      <c r="K38" s="24">
        <v>99</v>
      </c>
      <c r="L38" s="24">
        <v>3399</v>
      </c>
      <c r="M38" s="24">
        <v>20794</v>
      </c>
      <c r="N38" s="24">
        <v>10874</v>
      </c>
      <c r="O38" s="24">
        <v>1680</v>
      </c>
      <c r="P38" s="24">
        <v>1466</v>
      </c>
      <c r="Q38" s="24">
        <v>55</v>
      </c>
      <c r="R38" s="24">
        <v>0</v>
      </c>
      <c r="S38" s="17">
        <v>51600</v>
      </c>
      <c r="T38" s="17">
        <v>14238</v>
      </c>
    </row>
    <row r="39" spans="1:20" ht="15.75" thickBot="1" x14ac:dyDescent="0.3">
      <c r="A39" s="15" t="s">
        <v>47</v>
      </c>
      <c r="B39" s="24">
        <v>1307</v>
      </c>
      <c r="C39" s="24">
        <v>124</v>
      </c>
      <c r="D39" s="24">
        <v>41</v>
      </c>
      <c r="E39" s="24">
        <v>2991</v>
      </c>
      <c r="F39" s="24">
        <v>174</v>
      </c>
      <c r="G39" s="24">
        <v>601</v>
      </c>
      <c r="H39" s="24">
        <v>2837</v>
      </c>
      <c r="I39" s="24">
        <v>126</v>
      </c>
      <c r="J39" s="24">
        <v>684</v>
      </c>
      <c r="K39" s="24">
        <v>92</v>
      </c>
      <c r="L39" s="24">
        <v>1133</v>
      </c>
      <c r="M39" s="24">
        <v>4135</v>
      </c>
      <c r="N39" s="24">
        <v>1485</v>
      </c>
      <c r="O39" s="24">
        <v>249</v>
      </c>
      <c r="P39" s="24">
        <v>340</v>
      </c>
      <c r="Q39" s="24">
        <v>15</v>
      </c>
      <c r="R39" s="24">
        <v>0</v>
      </c>
      <c r="S39" s="17">
        <v>16334</v>
      </c>
      <c r="T39" s="17">
        <v>4168</v>
      </c>
    </row>
    <row r="40" spans="1:20" ht="15.75" thickBot="1" x14ac:dyDescent="0.3">
      <c r="A40" s="15" t="s">
        <v>48</v>
      </c>
      <c r="B40" s="24">
        <v>2671</v>
      </c>
      <c r="C40" s="24">
        <v>2915</v>
      </c>
      <c r="D40" s="24">
        <v>186</v>
      </c>
      <c r="E40" s="24">
        <v>3921</v>
      </c>
      <c r="F40" s="24">
        <v>706</v>
      </c>
      <c r="G40" s="24">
        <v>1442</v>
      </c>
      <c r="H40" s="24">
        <v>8455</v>
      </c>
      <c r="I40" s="24">
        <v>1260</v>
      </c>
      <c r="J40" s="24">
        <v>5368</v>
      </c>
      <c r="K40" s="24">
        <v>167</v>
      </c>
      <c r="L40" s="24">
        <v>18485</v>
      </c>
      <c r="M40" s="24">
        <v>14231</v>
      </c>
      <c r="N40" s="24">
        <v>11662</v>
      </c>
      <c r="O40" s="24">
        <v>1340</v>
      </c>
      <c r="P40" s="24">
        <v>2239</v>
      </c>
      <c r="Q40" s="24">
        <v>62</v>
      </c>
      <c r="R40" s="24">
        <v>13</v>
      </c>
      <c r="S40" s="17">
        <v>75123</v>
      </c>
      <c r="T40" s="17">
        <v>14220</v>
      </c>
    </row>
    <row r="41" spans="1:20" ht="15.75" thickBot="1" x14ac:dyDescent="0.3">
      <c r="A41" s="15" t="s">
        <v>49</v>
      </c>
      <c r="B41" s="24">
        <v>5</v>
      </c>
      <c r="C41" s="24">
        <v>198</v>
      </c>
      <c r="D41" s="24">
        <v>8</v>
      </c>
      <c r="E41" s="24">
        <v>173</v>
      </c>
      <c r="F41" s="24">
        <v>12</v>
      </c>
      <c r="G41" s="24">
        <v>29</v>
      </c>
      <c r="H41" s="24">
        <v>547</v>
      </c>
      <c r="I41" s="24">
        <v>20</v>
      </c>
      <c r="J41" s="24">
        <v>245</v>
      </c>
      <c r="K41" s="24">
        <v>3</v>
      </c>
      <c r="L41" s="24">
        <v>456</v>
      </c>
      <c r="M41" s="24">
        <v>1809</v>
      </c>
      <c r="N41" s="24">
        <v>683</v>
      </c>
      <c r="O41" s="24">
        <v>182</v>
      </c>
      <c r="P41" s="24">
        <v>171</v>
      </c>
      <c r="Q41" s="24">
        <v>1</v>
      </c>
      <c r="R41" s="24">
        <v>15</v>
      </c>
      <c r="S41" s="17">
        <v>4557</v>
      </c>
      <c r="T41" s="17">
        <v>1057</v>
      </c>
    </row>
    <row r="42" spans="1:20" ht="15.75" thickBot="1" x14ac:dyDescent="0.3">
      <c r="A42" s="15" t="s">
        <v>50</v>
      </c>
      <c r="B42" s="24">
        <v>222</v>
      </c>
      <c r="C42" s="24">
        <v>63</v>
      </c>
      <c r="D42" s="24">
        <v>36</v>
      </c>
      <c r="E42" s="24">
        <v>505</v>
      </c>
      <c r="F42" s="24">
        <v>3</v>
      </c>
      <c r="G42" s="24">
        <v>175</v>
      </c>
      <c r="H42" s="24">
        <v>1399</v>
      </c>
      <c r="I42" s="24">
        <v>130</v>
      </c>
      <c r="J42" s="24">
        <v>210</v>
      </c>
      <c r="K42" s="24">
        <v>47</v>
      </c>
      <c r="L42" s="24">
        <v>3717</v>
      </c>
      <c r="M42" s="24">
        <v>947</v>
      </c>
      <c r="N42" s="24">
        <v>678</v>
      </c>
      <c r="O42" s="24">
        <v>321</v>
      </c>
      <c r="P42" s="24">
        <v>427</v>
      </c>
      <c r="Q42" s="24">
        <v>2</v>
      </c>
      <c r="R42" s="24">
        <v>7</v>
      </c>
      <c r="S42" s="17">
        <v>8889</v>
      </c>
      <c r="T42" s="17">
        <v>3901</v>
      </c>
    </row>
    <row r="43" spans="1:20" ht="15.75" thickBot="1" x14ac:dyDescent="0.3">
      <c r="A43" s="16" t="s">
        <v>51</v>
      </c>
      <c r="B43" s="24">
        <v>6898</v>
      </c>
      <c r="C43" s="24">
        <v>1342</v>
      </c>
      <c r="D43" s="24">
        <v>6666</v>
      </c>
      <c r="E43" s="24">
        <v>45497</v>
      </c>
      <c r="F43" s="24">
        <v>1941</v>
      </c>
      <c r="G43" s="24">
        <v>16041</v>
      </c>
      <c r="H43" s="24">
        <v>187954</v>
      </c>
      <c r="I43" s="24">
        <v>10414</v>
      </c>
      <c r="J43" s="24">
        <v>44313</v>
      </c>
      <c r="K43" s="24">
        <v>9815</v>
      </c>
      <c r="L43" s="24">
        <v>140355</v>
      </c>
      <c r="M43" s="24">
        <v>52200</v>
      </c>
      <c r="N43" s="24">
        <v>45167</v>
      </c>
      <c r="O43" s="24">
        <v>57297</v>
      </c>
      <c r="P43" s="24">
        <v>27982</v>
      </c>
      <c r="Q43" s="24">
        <v>1637</v>
      </c>
      <c r="R43" s="24">
        <v>5</v>
      </c>
      <c r="S43" s="17">
        <v>655524</v>
      </c>
      <c r="T43" s="17">
        <v>62170</v>
      </c>
    </row>
    <row r="44" spans="1:20" ht="15.75" thickBot="1" x14ac:dyDescent="0.3">
      <c r="A44" s="18" t="s">
        <v>52</v>
      </c>
      <c r="B44" s="17">
        <v>36979</v>
      </c>
      <c r="C44" s="17">
        <v>5577</v>
      </c>
      <c r="D44" s="17">
        <v>11487</v>
      </c>
      <c r="E44" s="17">
        <v>81643</v>
      </c>
      <c r="F44" s="17">
        <v>4911</v>
      </c>
      <c r="G44" s="17">
        <v>40752</v>
      </c>
      <c r="H44" s="17">
        <v>247013</v>
      </c>
      <c r="I44" s="17">
        <v>16618</v>
      </c>
      <c r="J44" s="17">
        <v>74776</v>
      </c>
      <c r="K44" s="17">
        <v>12102</v>
      </c>
      <c r="L44" s="17">
        <v>207855</v>
      </c>
      <c r="M44" s="17">
        <v>151475</v>
      </c>
      <c r="N44" s="17">
        <v>110887</v>
      </c>
      <c r="O44" s="17">
        <v>76421</v>
      </c>
      <c r="P44" s="17">
        <v>53793</v>
      </c>
      <c r="Q44" s="17">
        <v>2575</v>
      </c>
      <c r="R44" s="17">
        <v>40</v>
      </c>
      <c r="S44" s="17">
        <v>1134904</v>
      </c>
      <c r="T44" s="17">
        <v>202269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20</v>
      </c>
      <c r="C50" s="24">
        <v>36</v>
      </c>
      <c r="D50" s="24">
        <v>0</v>
      </c>
      <c r="E50" s="24">
        <v>9</v>
      </c>
      <c r="F50" s="24">
        <v>0</v>
      </c>
      <c r="G50" s="24">
        <v>0</v>
      </c>
      <c r="H50" s="24">
        <v>733</v>
      </c>
      <c r="I50" s="24">
        <v>66</v>
      </c>
      <c r="J50" s="24">
        <v>19</v>
      </c>
      <c r="K50" s="24">
        <v>0</v>
      </c>
      <c r="L50" s="24">
        <v>59</v>
      </c>
      <c r="M50" s="24">
        <v>0</v>
      </c>
      <c r="N50" s="24">
        <v>79</v>
      </c>
      <c r="O50" s="24">
        <v>0</v>
      </c>
      <c r="P50" s="24">
        <v>1</v>
      </c>
      <c r="Q50" s="24">
        <v>0</v>
      </c>
      <c r="R50" s="24">
        <v>0</v>
      </c>
      <c r="S50" s="25">
        <v>1022</v>
      </c>
      <c r="T50" s="17">
        <v>174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146</v>
      </c>
      <c r="F51" s="24">
        <v>0</v>
      </c>
      <c r="G51" s="24">
        <v>0</v>
      </c>
      <c r="H51" s="24">
        <v>267</v>
      </c>
      <c r="I51" s="24">
        <v>63</v>
      </c>
      <c r="J51" s="24">
        <v>411</v>
      </c>
      <c r="K51" s="24">
        <v>0</v>
      </c>
      <c r="L51" s="24">
        <v>34</v>
      </c>
      <c r="M51" s="24">
        <v>0</v>
      </c>
      <c r="N51" s="24">
        <v>151</v>
      </c>
      <c r="O51" s="24">
        <v>0</v>
      </c>
      <c r="P51" s="24">
        <v>77</v>
      </c>
      <c r="Q51" s="24">
        <v>0</v>
      </c>
      <c r="R51" s="24">
        <v>0</v>
      </c>
      <c r="S51" s="25">
        <v>1158</v>
      </c>
      <c r="T51" s="17">
        <v>225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1248</v>
      </c>
      <c r="E52" s="24">
        <v>173</v>
      </c>
      <c r="F52" s="24">
        <v>171</v>
      </c>
      <c r="G52" s="24">
        <v>351</v>
      </c>
      <c r="H52" s="24">
        <v>601</v>
      </c>
      <c r="I52" s="24">
        <v>104</v>
      </c>
      <c r="J52" s="24">
        <v>229</v>
      </c>
      <c r="K52" s="24">
        <v>0</v>
      </c>
      <c r="L52" s="24">
        <v>557</v>
      </c>
      <c r="M52" s="24">
        <v>0</v>
      </c>
      <c r="N52" s="24">
        <v>29</v>
      </c>
      <c r="O52" s="24">
        <v>1</v>
      </c>
      <c r="P52" s="24">
        <v>22</v>
      </c>
      <c r="Q52" s="24">
        <v>0</v>
      </c>
      <c r="R52" s="24">
        <v>0</v>
      </c>
      <c r="S52" s="25">
        <v>3486</v>
      </c>
      <c r="T52" s="17">
        <v>304</v>
      </c>
    </row>
    <row r="53" spans="1:20" ht="15.75" thickBot="1" x14ac:dyDescent="0.3">
      <c r="A53" s="15" t="s">
        <v>39</v>
      </c>
      <c r="B53" s="24">
        <v>33</v>
      </c>
      <c r="C53" s="24">
        <v>0</v>
      </c>
      <c r="D53" s="24">
        <v>7</v>
      </c>
      <c r="E53" s="24">
        <v>621</v>
      </c>
      <c r="F53" s="24">
        <v>4</v>
      </c>
      <c r="G53" s="24">
        <v>0</v>
      </c>
      <c r="H53" s="24">
        <v>244</v>
      </c>
      <c r="I53" s="24">
        <v>94</v>
      </c>
      <c r="J53" s="24">
        <v>2443</v>
      </c>
      <c r="K53" s="24">
        <v>0</v>
      </c>
      <c r="L53" s="24">
        <v>88</v>
      </c>
      <c r="M53" s="24">
        <v>171</v>
      </c>
      <c r="N53" s="24">
        <v>264</v>
      </c>
      <c r="O53" s="24">
        <v>59</v>
      </c>
      <c r="P53" s="24">
        <v>59</v>
      </c>
      <c r="Q53" s="24">
        <v>0</v>
      </c>
      <c r="R53" s="24">
        <v>0</v>
      </c>
      <c r="S53" s="25">
        <v>4087</v>
      </c>
      <c r="T53" s="17">
        <v>205</v>
      </c>
    </row>
    <row r="54" spans="1:20" ht="15.75" thickBot="1" x14ac:dyDescent="0.3">
      <c r="A54" s="15" t="s">
        <v>40</v>
      </c>
      <c r="B54" s="24">
        <v>251</v>
      </c>
      <c r="C54" s="24">
        <v>0</v>
      </c>
      <c r="D54" s="24">
        <v>459</v>
      </c>
      <c r="E54" s="24">
        <v>670</v>
      </c>
      <c r="F54" s="24">
        <v>63</v>
      </c>
      <c r="G54" s="24">
        <v>30</v>
      </c>
      <c r="H54" s="24">
        <v>844</v>
      </c>
      <c r="I54" s="24">
        <v>16</v>
      </c>
      <c r="J54" s="24">
        <v>338</v>
      </c>
      <c r="K54" s="24">
        <v>4</v>
      </c>
      <c r="L54" s="24">
        <v>268</v>
      </c>
      <c r="M54" s="24">
        <v>0</v>
      </c>
      <c r="N54" s="24">
        <v>843</v>
      </c>
      <c r="O54" s="24">
        <v>4</v>
      </c>
      <c r="P54" s="24">
        <v>58</v>
      </c>
      <c r="Q54" s="24">
        <v>0</v>
      </c>
      <c r="R54" s="24">
        <v>0</v>
      </c>
      <c r="S54" s="25">
        <v>3848</v>
      </c>
      <c r="T54" s="17">
        <v>7806</v>
      </c>
    </row>
    <row r="55" spans="1:20" ht="15.75" thickBot="1" x14ac:dyDescent="0.3">
      <c r="A55" s="15" t="s">
        <v>41</v>
      </c>
      <c r="B55" s="24">
        <v>5768</v>
      </c>
      <c r="C55" s="24">
        <v>271</v>
      </c>
      <c r="D55" s="24">
        <v>935</v>
      </c>
      <c r="E55" s="24">
        <v>7019</v>
      </c>
      <c r="F55" s="24">
        <v>2667</v>
      </c>
      <c r="G55" s="24">
        <v>2033</v>
      </c>
      <c r="H55" s="24">
        <v>12244</v>
      </c>
      <c r="I55" s="24">
        <v>4089</v>
      </c>
      <c r="J55" s="24">
        <v>9291</v>
      </c>
      <c r="K55" s="24">
        <v>327</v>
      </c>
      <c r="L55" s="24">
        <v>10787</v>
      </c>
      <c r="M55" s="24">
        <v>7247</v>
      </c>
      <c r="N55" s="24">
        <v>11104</v>
      </c>
      <c r="O55" s="24">
        <v>8582</v>
      </c>
      <c r="P55" s="24">
        <v>5397</v>
      </c>
      <c r="Q55" s="24">
        <v>10</v>
      </c>
      <c r="R55" s="24">
        <v>7</v>
      </c>
      <c r="S55" s="25">
        <v>87778</v>
      </c>
      <c r="T55" s="17">
        <v>26157</v>
      </c>
    </row>
    <row r="56" spans="1:20" ht="15.75" thickBot="1" x14ac:dyDescent="0.3">
      <c r="A56" s="15" t="s">
        <v>42</v>
      </c>
      <c r="B56" s="24">
        <v>2936</v>
      </c>
      <c r="C56" s="24">
        <v>1</v>
      </c>
      <c r="D56" s="24">
        <v>59</v>
      </c>
      <c r="E56" s="24">
        <v>1445</v>
      </c>
      <c r="F56" s="24">
        <v>54</v>
      </c>
      <c r="G56" s="24">
        <v>21</v>
      </c>
      <c r="H56" s="24">
        <v>3010</v>
      </c>
      <c r="I56" s="24">
        <v>146</v>
      </c>
      <c r="J56" s="24">
        <v>722</v>
      </c>
      <c r="K56" s="24">
        <v>18</v>
      </c>
      <c r="L56" s="24">
        <v>401</v>
      </c>
      <c r="M56" s="24">
        <v>1774</v>
      </c>
      <c r="N56" s="24">
        <v>1089</v>
      </c>
      <c r="O56" s="24">
        <v>231</v>
      </c>
      <c r="P56" s="24">
        <v>287</v>
      </c>
      <c r="Q56" s="24">
        <v>0</v>
      </c>
      <c r="R56" s="24">
        <v>0</v>
      </c>
      <c r="S56" s="25">
        <v>12194</v>
      </c>
      <c r="T56" s="17">
        <v>12579</v>
      </c>
    </row>
    <row r="57" spans="1:20" ht="15.75" thickBot="1" x14ac:dyDescent="0.3">
      <c r="A57" s="15" t="s">
        <v>43</v>
      </c>
      <c r="B57" s="24">
        <v>869</v>
      </c>
      <c r="C57" s="24">
        <v>0</v>
      </c>
      <c r="D57" s="24">
        <v>4</v>
      </c>
      <c r="E57" s="24">
        <v>885</v>
      </c>
      <c r="F57" s="24">
        <v>24</v>
      </c>
      <c r="G57" s="24">
        <v>208</v>
      </c>
      <c r="H57" s="24">
        <v>1395</v>
      </c>
      <c r="I57" s="24">
        <v>73</v>
      </c>
      <c r="J57" s="24">
        <v>702</v>
      </c>
      <c r="K57" s="24">
        <v>10</v>
      </c>
      <c r="L57" s="24">
        <v>436</v>
      </c>
      <c r="M57" s="24">
        <v>0</v>
      </c>
      <c r="N57" s="24">
        <v>323</v>
      </c>
      <c r="O57" s="24">
        <v>12</v>
      </c>
      <c r="P57" s="24">
        <v>154</v>
      </c>
      <c r="Q57" s="24">
        <v>0</v>
      </c>
      <c r="R57" s="24">
        <v>0</v>
      </c>
      <c r="S57" s="25">
        <v>5095</v>
      </c>
      <c r="T57" s="17">
        <v>8659</v>
      </c>
    </row>
    <row r="58" spans="1:20" ht="15.75" thickBot="1" x14ac:dyDescent="0.3">
      <c r="A58" s="15" t="s">
        <v>44</v>
      </c>
      <c r="B58" s="24">
        <v>661</v>
      </c>
      <c r="C58" s="24">
        <v>0</v>
      </c>
      <c r="D58" s="24">
        <v>22</v>
      </c>
      <c r="E58" s="24">
        <v>547</v>
      </c>
      <c r="F58" s="24">
        <v>0</v>
      </c>
      <c r="G58" s="24">
        <v>21</v>
      </c>
      <c r="H58" s="24">
        <v>119</v>
      </c>
      <c r="I58" s="24">
        <v>16</v>
      </c>
      <c r="J58" s="24">
        <v>27</v>
      </c>
      <c r="K58" s="24">
        <v>65</v>
      </c>
      <c r="L58" s="24">
        <v>2861</v>
      </c>
      <c r="M58" s="24">
        <v>815</v>
      </c>
      <c r="N58" s="24">
        <v>3</v>
      </c>
      <c r="O58" s="24">
        <v>16</v>
      </c>
      <c r="P58" s="24">
        <v>205</v>
      </c>
      <c r="Q58" s="24">
        <v>0</v>
      </c>
      <c r="R58" s="24">
        <v>0</v>
      </c>
      <c r="S58" s="25">
        <v>5378</v>
      </c>
      <c r="T58" s="17">
        <v>2937</v>
      </c>
    </row>
    <row r="59" spans="1:20" ht="15.75" thickBot="1" x14ac:dyDescent="0.3">
      <c r="A59" s="15" t="s">
        <v>45</v>
      </c>
      <c r="B59" s="24">
        <v>875</v>
      </c>
      <c r="C59" s="24">
        <v>63</v>
      </c>
      <c r="D59" s="24">
        <v>76</v>
      </c>
      <c r="E59" s="24">
        <v>4269</v>
      </c>
      <c r="F59" s="24">
        <v>214</v>
      </c>
      <c r="G59" s="24">
        <v>556</v>
      </c>
      <c r="H59" s="24">
        <v>1119</v>
      </c>
      <c r="I59" s="24">
        <v>338</v>
      </c>
      <c r="J59" s="24">
        <v>838</v>
      </c>
      <c r="K59" s="24">
        <v>0</v>
      </c>
      <c r="L59" s="24">
        <v>1915</v>
      </c>
      <c r="M59" s="24">
        <v>3061</v>
      </c>
      <c r="N59" s="24">
        <v>3255</v>
      </c>
      <c r="O59" s="24">
        <v>565</v>
      </c>
      <c r="P59" s="24">
        <v>313</v>
      </c>
      <c r="Q59" s="24">
        <v>0</v>
      </c>
      <c r="R59" s="24">
        <v>0</v>
      </c>
      <c r="S59" s="25">
        <v>17457</v>
      </c>
      <c r="T59" s="17">
        <v>15597</v>
      </c>
    </row>
    <row r="60" spans="1:20" ht="15.75" thickBot="1" x14ac:dyDescent="0.3">
      <c r="A60" s="15" t="s">
        <v>46</v>
      </c>
      <c r="B60" s="24">
        <v>2438</v>
      </c>
      <c r="C60" s="24">
        <v>21</v>
      </c>
      <c r="D60" s="24">
        <v>107</v>
      </c>
      <c r="E60" s="24">
        <v>3345</v>
      </c>
      <c r="F60" s="24">
        <v>60</v>
      </c>
      <c r="G60" s="24">
        <v>1071</v>
      </c>
      <c r="H60" s="24">
        <v>1546</v>
      </c>
      <c r="I60" s="24">
        <v>201</v>
      </c>
      <c r="J60" s="24">
        <v>579</v>
      </c>
      <c r="K60" s="24">
        <v>10</v>
      </c>
      <c r="L60" s="24">
        <v>748</v>
      </c>
      <c r="M60" s="24">
        <v>1205</v>
      </c>
      <c r="N60" s="24">
        <v>1220</v>
      </c>
      <c r="O60" s="24">
        <v>29</v>
      </c>
      <c r="P60" s="24">
        <v>418</v>
      </c>
      <c r="Q60" s="24">
        <v>0</v>
      </c>
      <c r="R60" s="24">
        <v>9</v>
      </c>
      <c r="S60" s="25">
        <v>13007</v>
      </c>
      <c r="T60" s="17">
        <v>18309</v>
      </c>
    </row>
    <row r="61" spans="1:20" ht="15.75" thickBot="1" x14ac:dyDescent="0.3">
      <c r="A61" s="15" t="s">
        <v>47</v>
      </c>
      <c r="B61" s="24">
        <v>102</v>
      </c>
      <c r="C61" s="24">
        <v>0</v>
      </c>
      <c r="D61" s="24">
        <v>7</v>
      </c>
      <c r="E61" s="24">
        <v>21</v>
      </c>
      <c r="F61" s="24">
        <v>0</v>
      </c>
      <c r="G61" s="24">
        <v>73</v>
      </c>
      <c r="H61" s="24">
        <v>54</v>
      </c>
      <c r="I61" s="24">
        <v>91</v>
      </c>
      <c r="J61" s="24">
        <v>3</v>
      </c>
      <c r="K61" s="24">
        <v>0</v>
      </c>
      <c r="L61" s="24">
        <v>49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411</v>
      </c>
      <c r="T61" s="17">
        <v>6874</v>
      </c>
    </row>
    <row r="62" spans="1:20" ht="15.75" thickBot="1" x14ac:dyDescent="0.3">
      <c r="A62" s="15" t="s">
        <v>48</v>
      </c>
      <c r="B62" s="24">
        <v>356</v>
      </c>
      <c r="C62" s="24">
        <v>118</v>
      </c>
      <c r="D62" s="24">
        <v>6</v>
      </c>
      <c r="E62" s="24">
        <v>2215</v>
      </c>
      <c r="F62" s="24">
        <v>37</v>
      </c>
      <c r="G62" s="24">
        <v>144</v>
      </c>
      <c r="H62" s="24">
        <v>352</v>
      </c>
      <c r="I62" s="24">
        <v>88</v>
      </c>
      <c r="J62" s="24">
        <v>200</v>
      </c>
      <c r="K62" s="24">
        <v>130</v>
      </c>
      <c r="L62" s="24">
        <v>104</v>
      </c>
      <c r="M62" s="24">
        <v>0</v>
      </c>
      <c r="N62" s="24">
        <v>142</v>
      </c>
      <c r="O62" s="24">
        <v>40</v>
      </c>
      <c r="P62" s="24">
        <v>116</v>
      </c>
      <c r="Q62" s="24">
        <v>0</v>
      </c>
      <c r="R62" s="24">
        <v>0</v>
      </c>
      <c r="S62" s="25">
        <v>4048</v>
      </c>
      <c r="T62" s="17">
        <v>7616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5</v>
      </c>
      <c r="F64" s="24">
        <v>0</v>
      </c>
      <c r="G64" s="24">
        <v>0</v>
      </c>
      <c r="H64" s="24">
        <v>34</v>
      </c>
      <c r="I64" s="24">
        <v>15</v>
      </c>
      <c r="J64" s="24">
        <v>10</v>
      </c>
      <c r="K64" s="24">
        <v>0</v>
      </c>
      <c r="L64" s="24">
        <v>13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85</v>
      </c>
      <c r="T64" s="17">
        <v>61</v>
      </c>
    </row>
    <row r="65" spans="1:20" ht="15.75" thickBot="1" x14ac:dyDescent="0.3">
      <c r="A65" s="16" t="s">
        <v>51</v>
      </c>
      <c r="B65" s="24">
        <v>8210</v>
      </c>
      <c r="C65" s="24">
        <v>41</v>
      </c>
      <c r="D65" s="24">
        <v>321</v>
      </c>
      <c r="E65" s="24">
        <v>35678</v>
      </c>
      <c r="F65" s="24">
        <v>701</v>
      </c>
      <c r="G65" s="24">
        <v>5762</v>
      </c>
      <c r="H65" s="24">
        <v>17592</v>
      </c>
      <c r="I65" s="24">
        <v>6620</v>
      </c>
      <c r="J65" s="24">
        <v>12451</v>
      </c>
      <c r="K65" s="24">
        <v>1904</v>
      </c>
      <c r="L65" s="24">
        <v>12467</v>
      </c>
      <c r="M65" s="24">
        <v>6518</v>
      </c>
      <c r="N65" s="24">
        <v>9176</v>
      </c>
      <c r="O65" s="24">
        <v>1995</v>
      </c>
      <c r="P65" s="24">
        <v>8617</v>
      </c>
      <c r="Q65" s="24">
        <v>0</v>
      </c>
      <c r="R65" s="24">
        <v>13</v>
      </c>
      <c r="S65" s="25">
        <v>128066</v>
      </c>
      <c r="T65" s="17">
        <v>37511</v>
      </c>
    </row>
    <row r="66" spans="1:20" ht="15.75" thickBot="1" x14ac:dyDescent="0.3">
      <c r="A66" s="18" t="s">
        <v>52</v>
      </c>
      <c r="B66" s="25">
        <v>22528</v>
      </c>
      <c r="C66" s="25">
        <v>551</v>
      </c>
      <c r="D66" s="25">
        <v>3251</v>
      </c>
      <c r="E66" s="25">
        <v>57048</v>
      </c>
      <c r="F66" s="25">
        <v>3995</v>
      </c>
      <c r="G66" s="25">
        <v>10270</v>
      </c>
      <c r="H66" s="25">
        <v>40154</v>
      </c>
      <c r="I66" s="25">
        <v>12020</v>
      </c>
      <c r="J66" s="25">
        <v>28263</v>
      </c>
      <c r="K66" s="25">
        <v>2468</v>
      </c>
      <c r="L66" s="25">
        <v>30787</v>
      </c>
      <c r="M66" s="25">
        <v>20791</v>
      </c>
      <c r="N66" s="25">
        <v>27682</v>
      </c>
      <c r="O66" s="25">
        <v>11537</v>
      </c>
      <c r="P66" s="25">
        <v>15736</v>
      </c>
      <c r="Q66" s="25">
        <v>10</v>
      </c>
      <c r="R66" s="25">
        <v>29</v>
      </c>
      <c r="S66" s="25">
        <v>287120</v>
      </c>
      <c r="T66" s="25">
        <v>145014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221</v>
      </c>
      <c r="D72" s="22">
        <v>77</v>
      </c>
      <c r="E72" s="22">
        <v>0</v>
      </c>
      <c r="F72" s="22">
        <v>0</v>
      </c>
      <c r="G72" s="22">
        <v>69</v>
      </c>
      <c r="H72" s="22">
        <v>12</v>
      </c>
      <c r="I72" s="22">
        <v>3</v>
      </c>
      <c r="J72" s="22">
        <v>3</v>
      </c>
      <c r="K72" s="22">
        <v>0</v>
      </c>
      <c r="L72" s="22">
        <v>42</v>
      </c>
      <c r="M72" s="22">
        <v>33</v>
      </c>
      <c r="N72" s="22">
        <v>717</v>
      </c>
      <c r="O72" s="22">
        <v>0</v>
      </c>
      <c r="P72" s="22">
        <v>17137</v>
      </c>
      <c r="Q72" s="22">
        <v>206</v>
      </c>
      <c r="R72" s="22">
        <v>0</v>
      </c>
      <c r="S72" s="17">
        <v>18547</v>
      </c>
      <c r="T72" s="17">
        <v>11132</v>
      </c>
    </row>
    <row r="73" spans="1:20" ht="15.75" thickBot="1" x14ac:dyDescent="0.3">
      <c r="A73" s="15" t="s">
        <v>37</v>
      </c>
      <c r="B73" s="22">
        <v>11</v>
      </c>
      <c r="C73" s="22">
        <v>173</v>
      </c>
      <c r="D73" s="22">
        <v>842</v>
      </c>
      <c r="E73" s="22">
        <v>0</v>
      </c>
      <c r="F73" s="22">
        <v>119</v>
      </c>
      <c r="G73" s="22">
        <v>661</v>
      </c>
      <c r="H73" s="22">
        <v>397</v>
      </c>
      <c r="I73" s="22">
        <v>0</v>
      </c>
      <c r="J73" s="22">
        <v>261</v>
      </c>
      <c r="K73" s="22">
        <v>56</v>
      </c>
      <c r="L73" s="22">
        <v>4</v>
      </c>
      <c r="M73" s="22">
        <v>227</v>
      </c>
      <c r="N73" s="22">
        <v>1552</v>
      </c>
      <c r="O73" s="22">
        <v>0</v>
      </c>
      <c r="P73" s="22">
        <v>422</v>
      </c>
      <c r="Q73" s="22">
        <v>136</v>
      </c>
      <c r="R73" s="22">
        <v>0</v>
      </c>
      <c r="S73" s="17">
        <v>4861</v>
      </c>
      <c r="T73" s="17">
        <v>11815</v>
      </c>
    </row>
    <row r="74" spans="1:20" ht="15.75" thickBot="1" x14ac:dyDescent="0.3">
      <c r="A74" s="15" t="s">
        <v>38</v>
      </c>
      <c r="B74" s="22">
        <v>33</v>
      </c>
      <c r="C74" s="22">
        <v>61</v>
      </c>
      <c r="D74" s="22">
        <v>234</v>
      </c>
      <c r="E74" s="22">
        <v>0</v>
      </c>
      <c r="F74" s="22">
        <v>347</v>
      </c>
      <c r="G74" s="22">
        <v>160</v>
      </c>
      <c r="H74" s="22">
        <v>586</v>
      </c>
      <c r="I74" s="22">
        <v>9</v>
      </c>
      <c r="J74" s="22">
        <v>17</v>
      </c>
      <c r="K74" s="22">
        <v>0</v>
      </c>
      <c r="L74" s="22">
        <v>102</v>
      </c>
      <c r="M74" s="22">
        <v>134</v>
      </c>
      <c r="N74" s="22">
        <v>59</v>
      </c>
      <c r="O74" s="22">
        <v>0</v>
      </c>
      <c r="P74" s="22">
        <v>103</v>
      </c>
      <c r="Q74" s="22">
        <v>654</v>
      </c>
      <c r="R74" s="22">
        <v>0</v>
      </c>
      <c r="S74" s="17">
        <v>2499</v>
      </c>
      <c r="T74" s="17">
        <v>15053</v>
      </c>
    </row>
    <row r="75" spans="1:20" ht="15.75" thickBot="1" x14ac:dyDescent="0.3">
      <c r="A75" s="15" t="s">
        <v>39</v>
      </c>
      <c r="B75" s="22">
        <v>11</v>
      </c>
      <c r="C75" s="22">
        <v>749</v>
      </c>
      <c r="D75" s="22">
        <v>824</v>
      </c>
      <c r="E75" s="22">
        <v>0</v>
      </c>
      <c r="F75" s="22">
        <v>999</v>
      </c>
      <c r="G75" s="22">
        <v>357</v>
      </c>
      <c r="H75" s="22">
        <v>90</v>
      </c>
      <c r="I75" s="22">
        <v>0</v>
      </c>
      <c r="J75" s="22">
        <v>0</v>
      </c>
      <c r="K75" s="22">
        <v>0</v>
      </c>
      <c r="L75" s="22">
        <v>149</v>
      </c>
      <c r="M75" s="22">
        <v>368</v>
      </c>
      <c r="N75" s="22">
        <v>220</v>
      </c>
      <c r="O75" s="22">
        <v>0</v>
      </c>
      <c r="P75" s="22">
        <v>3010</v>
      </c>
      <c r="Q75" s="22">
        <v>365</v>
      </c>
      <c r="R75" s="22">
        <v>0</v>
      </c>
      <c r="S75" s="17">
        <v>7142</v>
      </c>
      <c r="T75" s="17">
        <v>14690</v>
      </c>
    </row>
    <row r="76" spans="1:20" ht="15.75" thickBot="1" x14ac:dyDescent="0.3">
      <c r="A76" s="15" t="s">
        <v>40</v>
      </c>
      <c r="B76" s="22">
        <v>28</v>
      </c>
      <c r="C76" s="22">
        <v>816</v>
      </c>
      <c r="D76" s="22">
        <v>490</v>
      </c>
      <c r="E76" s="22">
        <v>58</v>
      </c>
      <c r="F76" s="22">
        <v>292</v>
      </c>
      <c r="G76" s="22">
        <v>484</v>
      </c>
      <c r="H76" s="22">
        <v>104</v>
      </c>
      <c r="I76" s="22">
        <v>0</v>
      </c>
      <c r="J76" s="22">
        <v>14</v>
      </c>
      <c r="K76" s="22">
        <v>5</v>
      </c>
      <c r="L76" s="22">
        <v>49</v>
      </c>
      <c r="M76" s="22">
        <v>813</v>
      </c>
      <c r="N76" s="22">
        <v>10746</v>
      </c>
      <c r="O76" s="22">
        <v>0</v>
      </c>
      <c r="P76" s="22">
        <v>758</v>
      </c>
      <c r="Q76" s="22">
        <v>506</v>
      </c>
      <c r="R76" s="22">
        <v>0</v>
      </c>
      <c r="S76" s="17">
        <v>15163</v>
      </c>
      <c r="T76" s="17">
        <v>36869</v>
      </c>
    </row>
    <row r="77" spans="1:20" ht="15.75" thickBot="1" x14ac:dyDescent="0.3">
      <c r="A77" s="15" t="s">
        <v>41</v>
      </c>
      <c r="B77" s="22">
        <v>22</v>
      </c>
      <c r="C77" s="22">
        <v>506</v>
      </c>
      <c r="D77" s="22">
        <v>1265</v>
      </c>
      <c r="E77" s="22">
        <v>15</v>
      </c>
      <c r="F77" s="22">
        <v>228</v>
      </c>
      <c r="G77" s="22">
        <v>322</v>
      </c>
      <c r="H77" s="22">
        <v>2220</v>
      </c>
      <c r="I77" s="22">
        <v>0</v>
      </c>
      <c r="J77" s="22">
        <v>299</v>
      </c>
      <c r="K77" s="22">
        <v>219</v>
      </c>
      <c r="L77" s="22">
        <v>209</v>
      </c>
      <c r="M77" s="22">
        <v>420</v>
      </c>
      <c r="N77" s="22">
        <v>549</v>
      </c>
      <c r="O77" s="22">
        <v>0</v>
      </c>
      <c r="P77" s="22">
        <v>181</v>
      </c>
      <c r="Q77" s="22">
        <v>994</v>
      </c>
      <c r="R77" s="22">
        <v>0</v>
      </c>
      <c r="S77" s="17">
        <v>7449</v>
      </c>
      <c r="T77" s="17">
        <v>90109</v>
      </c>
    </row>
    <row r="78" spans="1:20" ht="15.75" thickBot="1" x14ac:dyDescent="0.3">
      <c r="A78" s="15" t="s">
        <v>42</v>
      </c>
      <c r="B78" s="22">
        <v>8</v>
      </c>
      <c r="C78" s="22">
        <v>889</v>
      </c>
      <c r="D78" s="22">
        <v>547</v>
      </c>
      <c r="E78" s="22">
        <v>20</v>
      </c>
      <c r="F78" s="22">
        <v>121</v>
      </c>
      <c r="G78" s="22">
        <v>197</v>
      </c>
      <c r="H78" s="22">
        <v>107</v>
      </c>
      <c r="I78" s="22">
        <v>0</v>
      </c>
      <c r="J78" s="22">
        <v>22</v>
      </c>
      <c r="K78" s="22">
        <v>0</v>
      </c>
      <c r="L78" s="22">
        <v>9</v>
      </c>
      <c r="M78" s="22">
        <v>34</v>
      </c>
      <c r="N78" s="22">
        <v>1674</v>
      </c>
      <c r="O78" s="22">
        <v>0</v>
      </c>
      <c r="P78" s="22">
        <v>114</v>
      </c>
      <c r="Q78" s="22">
        <v>142</v>
      </c>
      <c r="R78" s="22">
        <v>0</v>
      </c>
      <c r="S78" s="17">
        <v>3884</v>
      </c>
      <c r="T78" s="17">
        <v>30413</v>
      </c>
    </row>
    <row r="79" spans="1:20" ht="15.75" thickBot="1" x14ac:dyDescent="0.3">
      <c r="A79" s="15" t="s">
        <v>43</v>
      </c>
      <c r="B79" s="22">
        <v>3831</v>
      </c>
      <c r="C79" s="22">
        <v>0</v>
      </c>
      <c r="D79" s="22">
        <v>864</v>
      </c>
      <c r="E79" s="22">
        <v>19</v>
      </c>
      <c r="F79" s="22">
        <v>99</v>
      </c>
      <c r="G79" s="22">
        <v>808</v>
      </c>
      <c r="H79" s="22">
        <v>96</v>
      </c>
      <c r="I79" s="22">
        <v>27</v>
      </c>
      <c r="J79" s="22">
        <v>100</v>
      </c>
      <c r="K79" s="22">
        <v>0</v>
      </c>
      <c r="L79" s="22">
        <v>89</v>
      </c>
      <c r="M79" s="22">
        <v>170</v>
      </c>
      <c r="N79" s="22">
        <v>2496</v>
      </c>
      <c r="O79" s="22">
        <v>0</v>
      </c>
      <c r="P79" s="22">
        <v>1011</v>
      </c>
      <c r="Q79" s="22">
        <v>733</v>
      </c>
      <c r="R79" s="22">
        <v>0</v>
      </c>
      <c r="S79" s="17">
        <v>10343</v>
      </c>
      <c r="T79" s="17">
        <v>52047</v>
      </c>
    </row>
    <row r="80" spans="1:20" ht="15.75" thickBot="1" x14ac:dyDescent="0.3">
      <c r="A80" s="15" t="s">
        <v>44</v>
      </c>
      <c r="B80" s="22">
        <v>116</v>
      </c>
      <c r="C80" s="22">
        <v>0</v>
      </c>
      <c r="D80" s="22">
        <v>18</v>
      </c>
      <c r="E80" s="22">
        <v>0</v>
      </c>
      <c r="F80" s="22">
        <v>49</v>
      </c>
      <c r="G80" s="22">
        <v>229</v>
      </c>
      <c r="H80" s="22">
        <v>10</v>
      </c>
      <c r="I80" s="22">
        <v>0</v>
      </c>
      <c r="J80" s="22">
        <v>0</v>
      </c>
      <c r="K80" s="22">
        <v>0</v>
      </c>
      <c r="L80" s="22">
        <v>9</v>
      </c>
      <c r="M80" s="22">
        <v>18</v>
      </c>
      <c r="N80" s="22">
        <v>0</v>
      </c>
      <c r="O80" s="22">
        <v>0</v>
      </c>
      <c r="P80" s="22">
        <v>1</v>
      </c>
      <c r="Q80" s="22">
        <v>85</v>
      </c>
      <c r="R80" s="22">
        <v>0</v>
      </c>
      <c r="S80" s="17">
        <v>535</v>
      </c>
      <c r="T80" s="17">
        <v>8166</v>
      </c>
    </row>
    <row r="81" spans="1:20" ht="15.75" thickBot="1" x14ac:dyDescent="0.3">
      <c r="A81" s="15" t="s">
        <v>45</v>
      </c>
      <c r="B81" s="22">
        <v>140</v>
      </c>
      <c r="C81" s="22">
        <v>3808</v>
      </c>
      <c r="D81" s="22">
        <v>6888</v>
      </c>
      <c r="E81" s="22">
        <v>89</v>
      </c>
      <c r="F81" s="22">
        <v>1419</v>
      </c>
      <c r="G81" s="22">
        <v>2416</v>
      </c>
      <c r="H81" s="22">
        <v>1979</v>
      </c>
      <c r="I81" s="22">
        <v>63</v>
      </c>
      <c r="J81" s="22">
        <v>5167</v>
      </c>
      <c r="K81" s="22">
        <v>337</v>
      </c>
      <c r="L81" s="22">
        <v>741</v>
      </c>
      <c r="M81" s="22">
        <v>2557</v>
      </c>
      <c r="N81" s="22">
        <v>17345</v>
      </c>
      <c r="O81" s="22">
        <v>0</v>
      </c>
      <c r="P81" s="22">
        <v>6042</v>
      </c>
      <c r="Q81" s="22">
        <v>1688</v>
      </c>
      <c r="R81" s="22">
        <v>0</v>
      </c>
      <c r="S81" s="17">
        <v>50679</v>
      </c>
      <c r="T81" s="17">
        <v>74974</v>
      </c>
    </row>
    <row r="82" spans="1:20" ht="15.75" thickBot="1" x14ac:dyDescent="0.3">
      <c r="A82" s="15" t="s">
        <v>46</v>
      </c>
      <c r="B82" s="22">
        <v>715</v>
      </c>
      <c r="C82" s="22">
        <v>0</v>
      </c>
      <c r="D82" s="22">
        <v>221</v>
      </c>
      <c r="E82" s="22">
        <v>20</v>
      </c>
      <c r="F82" s="22">
        <v>141</v>
      </c>
      <c r="G82" s="22">
        <v>1023</v>
      </c>
      <c r="H82" s="22">
        <v>1772</v>
      </c>
      <c r="I82" s="22">
        <v>17</v>
      </c>
      <c r="J82" s="22">
        <v>17</v>
      </c>
      <c r="K82" s="22">
        <v>0</v>
      </c>
      <c r="L82" s="22">
        <v>157</v>
      </c>
      <c r="M82" s="22">
        <v>266</v>
      </c>
      <c r="N82" s="22">
        <v>13409</v>
      </c>
      <c r="O82" s="22">
        <v>0</v>
      </c>
      <c r="P82" s="22">
        <v>707</v>
      </c>
      <c r="Q82" s="22">
        <v>1294</v>
      </c>
      <c r="R82" s="22">
        <v>0</v>
      </c>
      <c r="S82" s="17">
        <v>19759</v>
      </c>
      <c r="T82" s="17">
        <v>36314</v>
      </c>
    </row>
    <row r="83" spans="1:20" ht="15.75" thickBot="1" x14ac:dyDescent="0.3">
      <c r="A83" s="15" t="s">
        <v>47</v>
      </c>
      <c r="B83" s="22">
        <v>3</v>
      </c>
      <c r="C83" s="22">
        <v>674</v>
      </c>
      <c r="D83" s="22">
        <v>89</v>
      </c>
      <c r="E83" s="22">
        <v>4</v>
      </c>
      <c r="F83" s="22">
        <v>91</v>
      </c>
      <c r="G83" s="22">
        <v>293</v>
      </c>
      <c r="H83" s="22">
        <v>56</v>
      </c>
      <c r="I83" s="22">
        <v>2</v>
      </c>
      <c r="J83" s="22">
        <v>16</v>
      </c>
      <c r="K83" s="22">
        <v>19</v>
      </c>
      <c r="L83" s="22">
        <v>37</v>
      </c>
      <c r="M83" s="22">
        <v>178</v>
      </c>
      <c r="N83" s="22">
        <v>2559</v>
      </c>
      <c r="O83" s="22">
        <v>0</v>
      </c>
      <c r="P83" s="22">
        <v>130</v>
      </c>
      <c r="Q83" s="22">
        <v>260</v>
      </c>
      <c r="R83" s="22">
        <v>0</v>
      </c>
      <c r="S83" s="17">
        <v>4411</v>
      </c>
      <c r="T83" s="17">
        <v>15464</v>
      </c>
    </row>
    <row r="84" spans="1:20" ht="15.75" thickBot="1" x14ac:dyDescent="0.3">
      <c r="A84" s="15" t="s">
        <v>48</v>
      </c>
      <c r="B84" s="22">
        <v>10</v>
      </c>
      <c r="C84" s="22">
        <v>2177</v>
      </c>
      <c r="D84" s="22">
        <v>1563</v>
      </c>
      <c r="E84" s="22">
        <v>14</v>
      </c>
      <c r="F84" s="22">
        <v>231</v>
      </c>
      <c r="G84" s="22">
        <v>564</v>
      </c>
      <c r="H84" s="22">
        <v>826</v>
      </c>
      <c r="I84" s="22">
        <v>4</v>
      </c>
      <c r="J84" s="22">
        <v>25</v>
      </c>
      <c r="K84" s="22">
        <v>0</v>
      </c>
      <c r="L84" s="22">
        <v>204</v>
      </c>
      <c r="M84" s="22">
        <v>384</v>
      </c>
      <c r="N84" s="22">
        <v>18927</v>
      </c>
      <c r="O84" s="22">
        <v>0</v>
      </c>
      <c r="P84" s="22">
        <v>95</v>
      </c>
      <c r="Q84" s="22">
        <v>929</v>
      </c>
      <c r="R84" s="22">
        <v>6</v>
      </c>
      <c r="S84" s="17">
        <v>25959</v>
      </c>
      <c r="T84" s="17">
        <v>31968</v>
      </c>
    </row>
    <row r="85" spans="1:20" ht="15.75" thickBot="1" x14ac:dyDescent="0.3">
      <c r="A85" s="15" t="s">
        <v>49</v>
      </c>
      <c r="B85" s="22">
        <v>1492</v>
      </c>
      <c r="C85" s="22">
        <v>0</v>
      </c>
      <c r="D85" s="22">
        <v>130</v>
      </c>
      <c r="E85" s="22">
        <v>0</v>
      </c>
      <c r="F85" s="22">
        <v>0</v>
      </c>
      <c r="G85" s="22">
        <v>759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1274</v>
      </c>
      <c r="O85" s="22">
        <v>0</v>
      </c>
      <c r="P85" s="22">
        <v>117</v>
      </c>
      <c r="Q85" s="22">
        <v>305</v>
      </c>
      <c r="R85" s="22">
        <v>0</v>
      </c>
      <c r="S85" s="17">
        <v>4130</v>
      </c>
      <c r="T85" s="17">
        <v>2225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5038</v>
      </c>
    </row>
    <row r="87" spans="1:20" ht="15.75" thickBot="1" x14ac:dyDescent="0.3">
      <c r="A87" s="16" t="s">
        <v>51</v>
      </c>
      <c r="B87" s="22">
        <v>38571</v>
      </c>
      <c r="C87" s="22">
        <v>0</v>
      </c>
      <c r="D87" s="22">
        <v>40706</v>
      </c>
      <c r="E87" s="22">
        <v>501</v>
      </c>
      <c r="F87" s="22">
        <v>7354</v>
      </c>
      <c r="G87" s="22">
        <v>55126</v>
      </c>
      <c r="H87" s="22">
        <v>13449</v>
      </c>
      <c r="I87" s="22">
        <v>6694</v>
      </c>
      <c r="J87" s="22">
        <v>19219</v>
      </c>
      <c r="K87" s="22">
        <v>3531</v>
      </c>
      <c r="L87" s="22">
        <v>18774</v>
      </c>
      <c r="M87" s="22">
        <v>51259</v>
      </c>
      <c r="N87" s="22">
        <v>30124</v>
      </c>
      <c r="O87" s="22">
        <v>0</v>
      </c>
      <c r="P87" s="22">
        <v>23450</v>
      </c>
      <c r="Q87" s="22">
        <v>26112</v>
      </c>
      <c r="R87" s="22">
        <v>33</v>
      </c>
      <c r="S87" s="17">
        <v>334903</v>
      </c>
      <c r="T87" s="17">
        <v>248392</v>
      </c>
    </row>
    <row r="88" spans="1:20" ht="15.75" thickBot="1" x14ac:dyDescent="0.3">
      <c r="A88" s="18" t="s">
        <v>52</v>
      </c>
      <c r="B88" s="17">
        <v>45018</v>
      </c>
      <c r="C88" s="17">
        <v>10074</v>
      </c>
      <c r="D88" s="17">
        <v>54758</v>
      </c>
      <c r="E88" s="17">
        <v>740</v>
      </c>
      <c r="F88" s="17">
        <v>11490</v>
      </c>
      <c r="G88" s="17">
        <v>63468</v>
      </c>
      <c r="H88" s="17">
        <v>21714</v>
      </c>
      <c r="I88" s="17">
        <v>6819</v>
      </c>
      <c r="J88" s="17">
        <v>25160</v>
      </c>
      <c r="K88" s="17">
        <v>4167</v>
      </c>
      <c r="L88" s="17">
        <v>20575</v>
      </c>
      <c r="M88" s="17">
        <v>56904</v>
      </c>
      <c r="N88" s="17">
        <v>101651</v>
      </c>
      <c r="O88" s="17">
        <v>0</v>
      </c>
      <c r="P88" s="17">
        <v>53280</v>
      </c>
      <c r="Q88" s="17">
        <v>34409</v>
      </c>
      <c r="R88" s="17">
        <v>39</v>
      </c>
      <c r="S88" s="17">
        <v>510266</v>
      </c>
      <c r="T88" s="17">
        <v>684669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 t="shared" ref="B94:R109" si="0">+B6+B28+B50+B72</f>
        <v>1965.4065785340665</v>
      </c>
      <c r="C94" s="22">
        <f t="shared" si="0"/>
        <v>541.62881650513827</v>
      </c>
      <c r="D94" s="22">
        <f t="shared" si="0"/>
        <v>3210.5392372613619</v>
      </c>
      <c r="E94" s="22">
        <f t="shared" si="0"/>
        <v>5409.3805743514304</v>
      </c>
      <c r="F94" s="22">
        <f t="shared" si="0"/>
        <v>305.08739106830569</v>
      </c>
      <c r="G94" s="22">
        <f t="shared" si="0"/>
        <v>7176.5301445359109</v>
      </c>
      <c r="H94" s="22">
        <f t="shared" si="0"/>
        <v>7146.8078246429886</v>
      </c>
      <c r="I94" s="22">
        <f t="shared" si="0"/>
        <v>1648.2393046618993</v>
      </c>
      <c r="J94" s="22">
        <f t="shared" si="0"/>
        <v>3658.4684348467827</v>
      </c>
      <c r="K94" s="22">
        <f t="shared" si="0"/>
        <v>1431.8286639702942</v>
      </c>
      <c r="L94" s="22">
        <f t="shared" si="0"/>
        <v>5102.2208296899353</v>
      </c>
      <c r="M94" s="22">
        <f t="shared" si="0"/>
        <v>6567.0838255784411</v>
      </c>
      <c r="N94" s="22">
        <f t="shared" si="0"/>
        <v>3983.8820645544174</v>
      </c>
      <c r="O94" s="22">
        <f t="shared" si="0"/>
        <v>515.74753184505369</v>
      </c>
      <c r="P94" s="22">
        <f t="shared" si="0"/>
        <v>20349.420199117987</v>
      </c>
      <c r="Q94" s="22">
        <f t="shared" si="0"/>
        <v>988.2621732049173</v>
      </c>
      <c r="R94" s="22">
        <f t="shared" si="0"/>
        <v>1.4664056310699189</v>
      </c>
      <c r="S94" s="17">
        <f>+SUM(B94:R94)</f>
        <v>70002</v>
      </c>
      <c r="T94" s="17">
        <f t="shared" ref="T94:T101" si="1">+T6+T28+T50+T72</f>
        <v>21169</v>
      </c>
    </row>
    <row r="95" spans="1:20" ht="15.75" thickBot="1" x14ac:dyDescent="0.3">
      <c r="A95" s="15" t="s">
        <v>37</v>
      </c>
      <c r="B95" s="22">
        <f t="shared" si="0"/>
        <v>1075.4972885725902</v>
      </c>
      <c r="C95" s="22">
        <f t="shared" si="0"/>
        <v>305.60110305313412</v>
      </c>
      <c r="D95" s="22">
        <f t="shared" si="0"/>
        <v>9078.6279169885402</v>
      </c>
      <c r="E95" s="22">
        <f t="shared" si="0"/>
        <v>6599.5210035843083</v>
      </c>
      <c r="F95" s="22">
        <f t="shared" si="0"/>
        <v>631.13041944156862</v>
      </c>
      <c r="G95" s="22">
        <f t="shared" si="0"/>
        <v>13222.056810805612</v>
      </c>
      <c r="H95" s="22">
        <f t="shared" si="0"/>
        <v>13795.475938444166</v>
      </c>
      <c r="I95" s="22">
        <f t="shared" si="0"/>
        <v>2495.5692800118018</v>
      </c>
      <c r="J95" s="22">
        <f t="shared" si="0"/>
        <v>7817.1713586321366</v>
      </c>
      <c r="K95" s="22">
        <f t="shared" si="0"/>
        <v>2270.2405199804703</v>
      </c>
      <c r="L95" s="22">
        <f t="shared" si="0"/>
        <v>10718.454643974299</v>
      </c>
      <c r="M95" s="22">
        <f t="shared" si="0"/>
        <v>10325.918207736755</v>
      </c>
      <c r="N95" s="22">
        <f t="shared" si="0"/>
        <v>6505.7974126972586</v>
      </c>
      <c r="O95" s="22">
        <f t="shared" si="0"/>
        <v>462.96962193332081</v>
      </c>
      <c r="P95" s="22">
        <f t="shared" si="0"/>
        <v>5760.7642328922529</v>
      </c>
      <c r="Q95" s="22">
        <f t="shared" si="0"/>
        <v>1241.2042412517771</v>
      </c>
      <c r="R95" s="22">
        <f t="shared" si="0"/>
        <v>0</v>
      </c>
      <c r="S95" s="17">
        <f t="shared" ref="S95:S109" si="2">+SUM(B95:R95)</f>
        <v>92306</v>
      </c>
      <c r="T95" s="17">
        <f t="shared" si="1"/>
        <v>24496</v>
      </c>
    </row>
    <row r="96" spans="1:20" ht="15.75" thickBot="1" x14ac:dyDescent="0.3">
      <c r="A96" s="15" t="s">
        <v>38</v>
      </c>
      <c r="B96" s="22">
        <f t="shared" si="0"/>
        <v>1310.3292350006259</v>
      </c>
      <c r="C96" s="22">
        <f t="shared" si="0"/>
        <v>180.73090027832711</v>
      </c>
      <c r="D96" s="22">
        <f t="shared" si="0"/>
        <v>27158.814597015466</v>
      </c>
      <c r="E96" s="22">
        <f t="shared" si="0"/>
        <v>16964.84016529411</v>
      </c>
      <c r="F96" s="22">
        <f t="shared" si="0"/>
        <v>1371.0482571901171</v>
      </c>
      <c r="G96" s="22">
        <f t="shared" si="0"/>
        <v>26303.731172454085</v>
      </c>
      <c r="H96" s="22">
        <f t="shared" si="0"/>
        <v>21328.397874365986</v>
      </c>
      <c r="I96" s="22">
        <f t="shared" si="0"/>
        <v>4251.0164303175125</v>
      </c>
      <c r="J96" s="22">
        <f t="shared" si="0"/>
        <v>13211.406667649739</v>
      </c>
      <c r="K96" s="22">
        <f t="shared" si="0"/>
        <v>4053.549799592658</v>
      </c>
      <c r="L96" s="22">
        <f t="shared" si="0"/>
        <v>28378.122010157269</v>
      </c>
      <c r="M96" s="22">
        <f t="shared" si="0"/>
        <v>22817.770615463014</v>
      </c>
      <c r="N96" s="22">
        <f t="shared" si="0"/>
        <v>9164.5142375580617</v>
      </c>
      <c r="O96" s="22">
        <f t="shared" si="0"/>
        <v>1220.4336588600797</v>
      </c>
      <c r="P96" s="22">
        <f t="shared" si="0"/>
        <v>13185.672965999918</v>
      </c>
      <c r="Q96" s="22">
        <f t="shared" si="0"/>
        <v>1480.4129375015261</v>
      </c>
      <c r="R96" s="22">
        <f t="shared" si="0"/>
        <v>19.208475301521034</v>
      </c>
      <c r="S96" s="17">
        <f t="shared" si="2"/>
        <v>192400</v>
      </c>
      <c r="T96" s="17">
        <f t="shared" si="1"/>
        <v>35845</v>
      </c>
    </row>
    <row r="97" spans="1:20" ht="15.75" thickBot="1" x14ac:dyDescent="0.3">
      <c r="A97" s="15" t="s">
        <v>39</v>
      </c>
      <c r="B97" s="22">
        <f t="shared" si="0"/>
        <v>3849.1537713471112</v>
      </c>
      <c r="C97" s="22">
        <f t="shared" si="0"/>
        <v>904.30170565120579</v>
      </c>
      <c r="D97" s="22">
        <f t="shared" si="0"/>
        <v>12040.101898874458</v>
      </c>
      <c r="E97" s="22">
        <f t="shared" si="0"/>
        <v>4058.6306648144055</v>
      </c>
      <c r="F97" s="22">
        <f t="shared" si="0"/>
        <v>1418.3376649226473</v>
      </c>
      <c r="G97" s="22">
        <f t="shared" si="0"/>
        <v>9564.5698593179295</v>
      </c>
      <c r="H97" s="22">
        <f t="shared" si="0"/>
        <v>6739.3931234673155</v>
      </c>
      <c r="I97" s="22">
        <f t="shared" si="0"/>
        <v>1752.2401971300087</v>
      </c>
      <c r="J97" s="22">
        <f t="shared" si="0"/>
        <v>7534.9799540180084</v>
      </c>
      <c r="K97" s="22">
        <f t="shared" si="0"/>
        <v>1396.4483902218176</v>
      </c>
      <c r="L97" s="22">
        <f t="shared" si="0"/>
        <v>10014.492139294476</v>
      </c>
      <c r="M97" s="22">
        <f t="shared" si="0"/>
        <v>10087.107621799983</v>
      </c>
      <c r="N97" s="22">
        <f t="shared" si="0"/>
        <v>2237.8457174183359</v>
      </c>
      <c r="O97" s="22">
        <f t="shared" si="0"/>
        <v>356.67828384101534</v>
      </c>
      <c r="P97" s="22">
        <f t="shared" si="0"/>
        <v>7303.9273074839739</v>
      </c>
      <c r="Q97" s="22">
        <f t="shared" si="0"/>
        <v>510.20682260482317</v>
      </c>
      <c r="R97" s="22">
        <f t="shared" si="0"/>
        <v>5.5848777924931987</v>
      </c>
      <c r="S97" s="17">
        <f t="shared" si="2"/>
        <v>79774.000000000029</v>
      </c>
      <c r="T97" s="17">
        <f t="shared" si="1"/>
        <v>21735</v>
      </c>
    </row>
    <row r="98" spans="1:20" ht="15.75" thickBot="1" x14ac:dyDescent="0.3">
      <c r="A98" s="15" t="s">
        <v>40</v>
      </c>
      <c r="B98" s="22">
        <f t="shared" si="0"/>
        <v>9282.0186462593847</v>
      </c>
      <c r="C98" s="22">
        <f t="shared" si="0"/>
        <v>1329.9373814203432</v>
      </c>
      <c r="D98" s="22">
        <f t="shared" si="0"/>
        <v>13694.233177403861</v>
      </c>
      <c r="E98" s="22">
        <f t="shared" si="0"/>
        <v>8336.9484531818671</v>
      </c>
      <c r="F98" s="22">
        <f t="shared" si="0"/>
        <v>1153.9602302361923</v>
      </c>
      <c r="G98" s="22">
        <f t="shared" si="0"/>
        <v>25750.776029123801</v>
      </c>
      <c r="H98" s="22">
        <f t="shared" si="0"/>
        <v>18254.373563558896</v>
      </c>
      <c r="I98" s="22">
        <f t="shared" si="0"/>
        <v>4593.2377092863189</v>
      </c>
      <c r="J98" s="22">
        <f t="shared" si="0"/>
        <v>8293.336020395589</v>
      </c>
      <c r="K98" s="22">
        <f t="shared" si="0"/>
        <v>3217.6680101977945</v>
      </c>
      <c r="L98" s="22">
        <f t="shared" si="0"/>
        <v>18530.192952991791</v>
      </c>
      <c r="M98" s="22">
        <f t="shared" si="0"/>
        <v>22892.416309016506</v>
      </c>
      <c r="N98" s="22">
        <f t="shared" si="0"/>
        <v>20357.595057190058</v>
      </c>
      <c r="O98" s="22">
        <f t="shared" si="0"/>
        <v>9659.3510907098535</v>
      </c>
      <c r="P98" s="22">
        <f t="shared" si="0"/>
        <v>8106.8375023625613</v>
      </c>
      <c r="Q98" s="22">
        <f t="shared" si="0"/>
        <v>2167.3344990878882</v>
      </c>
      <c r="R98" s="22">
        <f t="shared" si="0"/>
        <v>149.78336757729033</v>
      </c>
      <c r="S98" s="17">
        <f t="shared" si="2"/>
        <v>175769.99999999997</v>
      </c>
      <c r="T98" s="17">
        <f t="shared" si="1"/>
        <v>68948</v>
      </c>
    </row>
    <row r="99" spans="1:20" ht="15.75" thickBot="1" x14ac:dyDescent="0.3">
      <c r="A99" s="15" t="s">
        <v>41</v>
      </c>
      <c r="B99" s="22">
        <f t="shared" si="0"/>
        <v>23167.24261657631</v>
      </c>
      <c r="C99" s="22">
        <f t="shared" si="0"/>
        <v>1456.9071460082391</v>
      </c>
      <c r="D99" s="22">
        <f t="shared" si="0"/>
        <v>16681.329283170162</v>
      </c>
      <c r="E99" s="22">
        <f t="shared" si="0"/>
        <v>32805.49507589313</v>
      </c>
      <c r="F99" s="22">
        <f t="shared" si="0"/>
        <v>5209.8913553486418</v>
      </c>
      <c r="G99" s="22">
        <f t="shared" si="0"/>
        <v>69933.443158297116</v>
      </c>
      <c r="H99" s="22">
        <f t="shared" si="0"/>
        <v>54270.969007054984</v>
      </c>
      <c r="I99" s="22">
        <f t="shared" si="0"/>
        <v>13239.963308313971</v>
      </c>
      <c r="J99" s="22">
        <f t="shared" si="0"/>
        <v>41592.604304692628</v>
      </c>
      <c r="K99" s="22">
        <f t="shared" si="0"/>
        <v>10984.361711740887</v>
      </c>
      <c r="L99" s="22">
        <f t="shared" si="0"/>
        <v>60036.470658038452</v>
      </c>
      <c r="M99" s="22">
        <f t="shared" si="0"/>
        <v>57830.594170768003</v>
      </c>
      <c r="N99" s="22">
        <f t="shared" si="0"/>
        <v>32653.969279857636</v>
      </c>
      <c r="O99" s="22">
        <f t="shared" si="0"/>
        <v>12595.85617563527</v>
      </c>
      <c r="P99" s="22">
        <f t="shared" si="0"/>
        <v>28850.49853577296</v>
      </c>
      <c r="Q99" s="22">
        <f t="shared" si="0"/>
        <v>6584.8720811846415</v>
      </c>
      <c r="R99" s="22">
        <f t="shared" si="0"/>
        <v>49.532131647017557</v>
      </c>
      <c r="S99" s="17">
        <f t="shared" si="2"/>
        <v>467943.99999999994</v>
      </c>
      <c r="T99" s="17">
        <f t="shared" si="1"/>
        <v>191399</v>
      </c>
    </row>
    <row r="100" spans="1:20" ht="15.75" thickBot="1" x14ac:dyDescent="0.3">
      <c r="A100" s="15" t="s">
        <v>42</v>
      </c>
      <c r="B100" s="22">
        <f t="shared" si="0"/>
        <v>42904.559910627402</v>
      </c>
      <c r="C100" s="22">
        <f t="shared" si="0"/>
        <v>1291.0879986316259</v>
      </c>
      <c r="D100" s="22">
        <f t="shared" si="0"/>
        <v>10849.155220014683</v>
      </c>
      <c r="E100" s="22">
        <f t="shared" si="0"/>
        <v>27529.431776518104</v>
      </c>
      <c r="F100" s="22">
        <f t="shared" si="0"/>
        <v>1356.0982018026045</v>
      </c>
      <c r="G100" s="22">
        <f t="shared" si="0"/>
        <v>33021.07114099482</v>
      </c>
      <c r="H100" s="22">
        <f t="shared" si="0"/>
        <v>29770.152208145017</v>
      </c>
      <c r="I100" s="22">
        <f t="shared" si="0"/>
        <v>3069.2429202485478</v>
      </c>
      <c r="J100" s="22">
        <f t="shared" si="0"/>
        <v>11295.700918154769</v>
      </c>
      <c r="K100" s="22">
        <f t="shared" si="0"/>
        <v>5258.2615273705769</v>
      </c>
      <c r="L100" s="22">
        <f t="shared" si="0"/>
        <v>27895.925128096424</v>
      </c>
      <c r="M100" s="22">
        <f t="shared" si="0"/>
        <v>28675.097681241867</v>
      </c>
      <c r="N100" s="22">
        <f t="shared" si="0"/>
        <v>14820.287303019772</v>
      </c>
      <c r="O100" s="22">
        <f t="shared" si="0"/>
        <v>2475.8960942379717</v>
      </c>
      <c r="P100" s="22">
        <f t="shared" si="0"/>
        <v>16826.53465554944</v>
      </c>
      <c r="Q100" s="22">
        <f t="shared" si="0"/>
        <v>588.63203141265717</v>
      </c>
      <c r="R100" s="22">
        <f t="shared" si="0"/>
        <v>4.8652839337237737</v>
      </c>
      <c r="S100" s="17">
        <f t="shared" si="2"/>
        <v>257632</v>
      </c>
      <c r="T100" s="17">
        <f t="shared" si="1"/>
        <v>84246</v>
      </c>
    </row>
    <row r="101" spans="1:20" ht="15.75" thickBot="1" x14ac:dyDescent="0.3">
      <c r="A101" s="15" t="s">
        <v>43</v>
      </c>
      <c r="B101" s="22">
        <f t="shared" si="0"/>
        <v>50417.638221058769</v>
      </c>
      <c r="C101" s="22">
        <f t="shared" si="0"/>
        <v>79.343475691125676</v>
      </c>
      <c r="D101" s="22">
        <f t="shared" si="0"/>
        <v>5501.0286585216472</v>
      </c>
      <c r="E101" s="22">
        <f t="shared" si="0"/>
        <v>24649.020914434903</v>
      </c>
      <c r="F101" s="22">
        <f t="shared" si="0"/>
        <v>1963.0168488168906</v>
      </c>
      <c r="G101" s="22">
        <f t="shared" si="0"/>
        <v>34499.456126829944</v>
      </c>
      <c r="H101" s="22">
        <f t="shared" si="0"/>
        <v>31356.658047201294</v>
      </c>
      <c r="I101" s="22">
        <f t="shared" si="0"/>
        <v>2539.169596108617</v>
      </c>
      <c r="J101" s="22">
        <f t="shared" si="0"/>
        <v>13228.585912976054</v>
      </c>
      <c r="K101" s="22">
        <f t="shared" si="0"/>
        <v>5777.4739004537842</v>
      </c>
      <c r="L101" s="22">
        <f t="shared" si="0"/>
        <v>23604.288121948259</v>
      </c>
      <c r="M101" s="22">
        <f t="shared" si="0"/>
        <v>36068.652127023801</v>
      </c>
      <c r="N101" s="22">
        <f t="shared" si="0"/>
        <v>16551.514234234597</v>
      </c>
      <c r="O101" s="22">
        <f t="shared" si="0"/>
        <v>1963.876455931967</v>
      </c>
      <c r="P101" s="22">
        <f t="shared" si="0"/>
        <v>14717.553650128146</v>
      </c>
      <c r="Q101" s="22">
        <f t="shared" si="0"/>
        <v>953.50285912988522</v>
      </c>
      <c r="R101" s="22">
        <f t="shared" si="0"/>
        <v>8.2208495103551904</v>
      </c>
      <c r="S101" s="17">
        <f t="shared" si="2"/>
        <v>263878.99999999994</v>
      </c>
      <c r="T101" s="17">
        <f t="shared" si="1"/>
        <v>97366</v>
      </c>
    </row>
    <row r="102" spans="1:20" ht="15.75" thickBot="1" x14ac:dyDescent="0.3">
      <c r="A102" s="15" t="s">
        <v>44</v>
      </c>
      <c r="B102" s="22">
        <f>+B14+B36+B58+B80</f>
        <v>12675.991076105365</v>
      </c>
      <c r="C102" s="22">
        <f t="shared" si="0"/>
        <v>71.735748817616582</v>
      </c>
      <c r="D102" s="22">
        <f t="shared" si="0"/>
        <v>2341.9649731270765</v>
      </c>
      <c r="E102" s="22">
        <f t="shared" si="0"/>
        <v>8518.7055693120346</v>
      </c>
      <c r="F102" s="22">
        <f t="shared" si="0"/>
        <v>627.70260593295654</v>
      </c>
      <c r="G102" s="22">
        <f t="shared" si="0"/>
        <v>15153.026303375229</v>
      </c>
      <c r="H102" s="22">
        <f t="shared" si="0"/>
        <v>11741.592438846845</v>
      </c>
      <c r="I102" s="22">
        <f t="shared" si="0"/>
        <v>1296.7719810818651</v>
      </c>
      <c r="J102" s="22">
        <f t="shared" si="0"/>
        <v>5679.1952460796492</v>
      </c>
      <c r="K102" s="22">
        <f t="shared" si="0"/>
        <v>2231.7485021841853</v>
      </c>
      <c r="L102" s="22">
        <f t="shared" si="0"/>
        <v>12009.022843949466</v>
      </c>
      <c r="M102" s="22">
        <f t="shared" si="0"/>
        <v>12864.65950943096</v>
      </c>
      <c r="N102" s="22">
        <f t="shared" si="0"/>
        <v>9053.0096510859585</v>
      </c>
      <c r="O102" s="22">
        <f t="shared" si="0"/>
        <v>595.0216514591616</v>
      </c>
      <c r="P102" s="22">
        <f t="shared" si="0"/>
        <v>4803.6565836812169</v>
      </c>
      <c r="Q102" s="22">
        <f t="shared" si="0"/>
        <v>231.19531553041293</v>
      </c>
      <c r="R102" s="22">
        <f t="shared" si="0"/>
        <v>0</v>
      </c>
      <c r="S102" s="17">
        <f t="shared" ref="S102:T109" si="3">+S14+S36+S58+S80</f>
        <v>99895</v>
      </c>
      <c r="T102" s="17">
        <f t="shared" si="3"/>
        <v>29973</v>
      </c>
    </row>
    <row r="103" spans="1:20" ht="15.75" thickBot="1" x14ac:dyDescent="0.3">
      <c r="A103" s="15" t="s">
        <v>45</v>
      </c>
      <c r="B103" s="22">
        <f t="shared" si="0"/>
        <v>22581.901421573617</v>
      </c>
      <c r="C103" s="22">
        <f t="shared" si="0"/>
        <v>6570.1831794151922</v>
      </c>
      <c r="D103" s="22">
        <f t="shared" si="0"/>
        <v>12145.161482921483</v>
      </c>
      <c r="E103" s="22">
        <f t="shared" si="0"/>
        <v>40303.790831358012</v>
      </c>
      <c r="F103" s="22">
        <f t="shared" si="0"/>
        <v>4028.7624684067314</v>
      </c>
      <c r="G103" s="22">
        <f t="shared" si="0"/>
        <v>66061.181587952902</v>
      </c>
      <c r="H103" s="22">
        <f t="shared" si="0"/>
        <v>40760.673376117098</v>
      </c>
      <c r="I103" s="22">
        <f t="shared" si="0"/>
        <v>3963.8295031367297</v>
      </c>
      <c r="J103" s="22">
        <f t="shared" si="0"/>
        <v>31959.360025389455</v>
      </c>
      <c r="K103" s="22">
        <f t="shared" si="0"/>
        <v>7668.796463066562</v>
      </c>
      <c r="L103" s="22">
        <f t="shared" si="0"/>
        <v>41644.453800268311</v>
      </c>
      <c r="M103" s="22">
        <f t="shared" si="0"/>
        <v>58319.426086198335</v>
      </c>
      <c r="N103" s="22">
        <f t="shared" si="0"/>
        <v>44272.296251563923</v>
      </c>
      <c r="O103" s="22">
        <f t="shared" si="0"/>
        <v>6731.7425932831866</v>
      </c>
      <c r="P103" s="22">
        <f t="shared" si="0"/>
        <v>28966.38319238714</v>
      </c>
      <c r="Q103" s="22">
        <f t="shared" si="0"/>
        <v>2218.5720035108843</v>
      </c>
      <c r="R103" s="22">
        <f t="shared" si="0"/>
        <v>14.485733450362822</v>
      </c>
      <c r="S103" s="17">
        <f t="shared" si="2"/>
        <v>418210.99999999994</v>
      </c>
      <c r="T103" s="17">
        <f t="shared" si="3"/>
        <v>147565</v>
      </c>
    </row>
    <row r="104" spans="1:20" ht="15.75" thickBot="1" x14ac:dyDescent="0.3">
      <c r="A104" s="15" t="s">
        <v>46</v>
      </c>
      <c r="B104" s="22">
        <f t="shared" si="0"/>
        <v>12201.330742535878</v>
      </c>
      <c r="C104" s="22">
        <f t="shared" si="0"/>
        <v>816.81463068390985</v>
      </c>
      <c r="D104" s="22">
        <f t="shared" si="0"/>
        <v>3732.4169352623585</v>
      </c>
      <c r="E104" s="22">
        <f t="shared" si="0"/>
        <v>19820.917298126493</v>
      </c>
      <c r="F104" s="22">
        <f t="shared" si="0"/>
        <v>1561.912093938746</v>
      </c>
      <c r="G104" s="22">
        <f t="shared" si="0"/>
        <v>31703.917646037211</v>
      </c>
      <c r="H104" s="22">
        <f t="shared" si="0"/>
        <v>24348.433563882307</v>
      </c>
      <c r="I104" s="22">
        <f t="shared" si="0"/>
        <v>3457.2556277874755</v>
      </c>
      <c r="J104" s="22">
        <f t="shared" si="0"/>
        <v>10260.224594436551</v>
      </c>
      <c r="K104" s="22">
        <f t="shared" si="0"/>
        <v>4169.6793791991004</v>
      </c>
      <c r="L104" s="22">
        <f t="shared" si="0"/>
        <v>14799.150136863173</v>
      </c>
      <c r="M104" s="22">
        <f t="shared" si="0"/>
        <v>38059.144106348649</v>
      </c>
      <c r="N104" s="22">
        <f t="shared" si="0"/>
        <v>35143.08931158833</v>
      </c>
      <c r="O104" s="22">
        <f t="shared" si="0"/>
        <v>2504.1534322526632</v>
      </c>
      <c r="P104" s="22">
        <f t="shared" si="0"/>
        <v>9072.1464308361356</v>
      </c>
      <c r="Q104" s="22">
        <f t="shared" si="0"/>
        <v>1767.4140702210029</v>
      </c>
      <c r="R104" s="22">
        <f t="shared" si="0"/>
        <v>9</v>
      </c>
      <c r="S104" s="17">
        <f t="shared" si="2"/>
        <v>213427.00000000003</v>
      </c>
      <c r="T104" s="17">
        <f t="shared" si="3"/>
        <v>83606</v>
      </c>
    </row>
    <row r="105" spans="1:20" ht="15.75" thickBot="1" x14ac:dyDescent="0.3">
      <c r="A105" s="15" t="s">
        <v>47</v>
      </c>
      <c r="B105" s="22">
        <f t="shared" si="0"/>
        <v>8393.7494517827745</v>
      </c>
      <c r="C105" s="22">
        <f t="shared" si="0"/>
        <v>1489.1528648276881</v>
      </c>
      <c r="D105" s="22">
        <f t="shared" si="0"/>
        <v>1766.2045314865941</v>
      </c>
      <c r="E105" s="22">
        <f t="shared" si="0"/>
        <v>9909.1033645581338</v>
      </c>
      <c r="F105" s="22">
        <f t="shared" si="0"/>
        <v>567.99355448607184</v>
      </c>
      <c r="G105" s="22">
        <f t="shared" si="0"/>
        <v>10881.645169058087</v>
      </c>
      <c r="H105" s="22">
        <f t="shared" si="0"/>
        <v>9622.2755659276063</v>
      </c>
      <c r="I105" s="22">
        <f t="shared" si="0"/>
        <v>2159.7965517080811</v>
      </c>
      <c r="J105" s="22">
        <f t="shared" si="0"/>
        <v>4769.4601167275978</v>
      </c>
      <c r="K105" s="22">
        <f t="shared" si="0"/>
        <v>2030.3003873695425</v>
      </c>
      <c r="L105" s="22">
        <f t="shared" si="0"/>
        <v>7722.3062512192946</v>
      </c>
      <c r="M105" s="22">
        <f t="shared" si="0"/>
        <v>12650.634343557473</v>
      </c>
      <c r="N105" s="22">
        <f t="shared" si="0"/>
        <v>9165.2052469385726</v>
      </c>
      <c r="O105" s="22">
        <f t="shared" si="0"/>
        <v>1239.595207324872</v>
      </c>
      <c r="P105" s="22">
        <f t="shared" si="0"/>
        <v>4267.6714101970765</v>
      </c>
      <c r="Q105" s="22">
        <f t="shared" si="0"/>
        <v>366.71696784443259</v>
      </c>
      <c r="R105" s="22">
        <f t="shared" si="0"/>
        <v>8.189014986110049</v>
      </c>
      <c r="S105" s="17">
        <f t="shared" si="2"/>
        <v>87010</v>
      </c>
      <c r="T105" s="17">
        <f t="shared" si="3"/>
        <v>40187</v>
      </c>
    </row>
    <row r="106" spans="1:20" ht="15.75" thickBot="1" x14ac:dyDescent="0.3">
      <c r="A106" s="15" t="s">
        <v>48</v>
      </c>
      <c r="B106" s="22">
        <f t="shared" si="0"/>
        <v>11821.387018153593</v>
      </c>
      <c r="C106" s="22">
        <f t="shared" si="0"/>
        <v>20962.535057551504</v>
      </c>
      <c r="D106" s="22">
        <f t="shared" si="0"/>
        <v>4763.2966255740721</v>
      </c>
      <c r="E106" s="22">
        <f t="shared" si="0"/>
        <v>22875.807495237234</v>
      </c>
      <c r="F106" s="22">
        <f t="shared" si="0"/>
        <v>1857.1844103958103</v>
      </c>
      <c r="G106" s="22">
        <f t="shared" si="0"/>
        <v>23052.8354034207</v>
      </c>
      <c r="H106" s="22">
        <f t="shared" si="0"/>
        <v>30752.207540393807</v>
      </c>
      <c r="I106" s="22">
        <f t="shared" si="0"/>
        <v>4326.5136153403528</v>
      </c>
      <c r="J106" s="22">
        <f t="shared" si="0"/>
        <v>17039.809967525303</v>
      </c>
      <c r="K106" s="22">
        <f t="shared" si="0"/>
        <v>6280.614598300941</v>
      </c>
      <c r="L106" s="22">
        <f t="shared" si="0"/>
        <v>34854.408293974084</v>
      </c>
      <c r="M106" s="22">
        <f t="shared" si="0"/>
        <v>33888.269834981489</v>
      </c>
      <c r="N106" s="22">
        <f t="shared" si="0"/>
        <v>36391.26292892106</v>
      </c>
      <c r="O106" s="22">
        <f t="shared" si="0"/>
        <v>2747.4075570791238</v>
      </c>
      <c r="P106" s="22">
        <f t="shared" si="0"/>
        <v>9879.8491792587447</v>
      </c>
      <c r="Q106" s="22">
        <f t="shared" si="0"/>
        <v>1139.0017591191522</v>
      </c>
      <c r="R106" s="22">
        <f t="shared" si="0"/>
        <v>20.608714773034265</v>
      </c>
      <c r="S106" s="17">
        <f t="shared" si="2"/>
        <v>262653.00000000006</v>
      </c>
      <c r="T106" s="17">
        <f t="shared" si="3"/>
        <v>69514</v>
      </c>
    </row>
    <row r="107" spans="1:20" ht="15.75" thickBot="1" x14ac:dyDescent="0.3">
      <c r="A107" s="15" t="s">
        <v>49</v>
      </c>
      <c r="B107" s="22">
        <f t="shared" si="0"/>
        <v>2589.678413559036</v>
      </c>
      <c r="C107" s="22">
        <f t="shared" si="0"/>
        <v>1233.7600518653312</v>
      </c>
      <c r="D107" s="22">
        <f t="shared" si="0"/>
        <v>1143.1540469313852</v>
      </c>
      <c r="E107" s="22">
        <f t="shared" si="0"/>
        <v>1525.1688942400081</v>
      </c>
      <c r="F107" s="22">
        <f t="shared" si="0"/>
        <v>343.16137712701055</v>
      </c>
      <c r="G107" s="22">
        <f t="shared" si="0"/>
        <v>3574.5776650471298</v>
      </c>
      <c r="H107" s="22">
        <f t="shared" si="0"/>
        <v>2976.6358864685635</v>
      </c>
      <c r="I107" s="22">
        <f t="shared" si="0"/>
        <v>231.37960242149612</v>
      </c>
      <c r="J107" s="22">
        <f t="shared" si="0"/>
        <v>1515.589578930462</v>
      </c>
      <c r="K107" s="22">
        <f t="shared" si="0"/>
        <v>718.71812257403462</v>
      </c>
      <c r="L107" s="22">
        <f t="shared" si="0"/>
        <v>2496.9140987967162</v>
      </c>
      <c r="M107" s="22">
        <f t="shared" si="0"/>
        <v>4265.8500315747951</v>
      </c>
      <c r="N107" s="22">
        <f t="shared" si="0"/>
        <v>3153.6067180829382</v>
      </c>
      <c r="O107" s="22">
        <f t="shared" si="0"/>
        <v>319.39674157397246</v>
      </c>
      <c r="P107" s="22">
        <f t="shared" si="0"/>
        <v>1718.8857774334294</v>
      </c>
      <c r="Q107" s="22">
        <f t="shared" si="0"/>
        <v>309.52299337369158</v>
      </c>
      <c r="R107" s="22">
        <f t="shared" si="0"/>
        <v>15</v>
      </c>
      <c r="S107" s="17">
        <f t="shared" si="2"/>
        <v>28130.999999999996</v>
      </c>
      <c r="T107" s="17">
        <f t="shared" si="3"/>
        <v>6405</v>
      </c>
    </row>
    <row r="108" spans="1:20" ht="15.75" thickBot="1" x14ac:dyDescent="0.3">
      <c r="A108" s="15" t="s">
        <v>50</v>
      </c>
      <c r="B108" s="22">
        <f t="shared" si="0"/>
        <v>1678.8180733909085</v>
      </c>
      <c r="C108" s="22">
        <f t="shared" si="0"/>
        <v>2461.9743939720879</v>
      </c>
      <c r="D108" s="22">
        <f t="shared" si="0"/>
        <v>3388.3915470701745</v>
      </c>
      <c r="E108" s="22">
        <f t="shared" si="0"/>
        <v>6348.1160582095436</v>
      </c>
      <c r="F108" s="22">
        <f t="shared" si="0"/>
        <v>431.74577138444135</v>
      </c>
      <c r="G108" s="22">
        <f t="shared" si="0"/>
        <v>8442.5364067643786</v>
      </c>
      <c r="H108" s="22">
        <f t="shared" si="0"/>
        <v>8197.0067318218571</v>
      </c>
      <c r="I108" s="22">
        <f t="shared" si="0"/>
        <v>3079.4895403316427</v>
      </c>
      <c r="J108" s="22">
        <f t="shared" si="0"/>
        <v>6142.7808360218405</v>
      </c>
      <c r="K108" s="22">
        <f t="shared" si="0"/>
        <v>1330.3178390563485</v>
      </c>
      <c r="L108" s="22">
        <f t="shared" si="0"/>
        <v>9176.0722594727977</v>
      </c>
      <c r="M108" s="22">
        <f t="shared" si="0"/>
        <v>6959.5689566434885</v>
      </c>
      <c r="N108" s="22">
        <f t="shared" si="0"/>
        <v>2394.0636104407895</v>
      </c>
      <c r="O108" s="22">
        <f t="shared" si="0"/>
        <v>678.01009757303677</v>
      </c>
      <c r="P108" s="22">
        <f t="shared" si="0"/>
        <v>2875.7665204267241</v>
      </c>
      <c r="Q108" s="22">
        <f t="shared" si="0"/>
        <v>8.6730859359446129</v>
      </c>
      <c r="R108" s="22">
        <f t="shared" si="0"/>
        <v>8.6682714839861532</v>
      </c>
      <c r="S108" s="17">
        <f t="shared" si="2"/>
        <v>63601.999999999993</v>
      </c>
      <c r="T108" s="17">
        <f t="shared" si="3"/>
        <v>16226</v>
      </c>
    </row>
    <row r="109" spans="1:20" ht="15.75" thickBot="1" x14ac:dyDescent="0.3">
      <c r="A109" s="16" t="s">
        <v>51</v>
      </c>
      <c r="B109" s="22">
        <f t="shared" si="0"/>
        <v>102402.36246702337</v>
      </c>
      <c r="C109" s="22">
        <f t="shared" ref="C109:R109" si="4">+C21+C43+C65+C87</f>
        <v>3893.8498604904516</v>
      </c>
      <c r="D109" s="22">
        <f t="shared" si="4"/>
        <v>79301.359937303176</v>
      </c>
      <c r="E109" s="22">
        <f t="shared" si="4"/>
        <v>247251.8774784928</v>
      </c>
      <c r="F109" s="22">
        <f t="shared" si="4"/>
        <v>18541.753146599272</v>
      </c>
      <c r="G109" s="22">
        <f t="shared" si="4"/>
        <v>375642.00363627152</v>
      </c>
      <c r="H109" s="22">
        <f t="shared" si="4"/>
        <v>477016.91558600886</v>
      </c>
      <c r="I109" s="22">
        <f t="shared" si="4"/>
        <v>83137.183400222944</v>
      </c>
      <c r="J109" s="22">
        <f t="shared" si="4"/>
        <v>203014.92518841822</v>
      </c>
      <c r="K109" s="22">
        <f t="shared" si="4"/>
        <v>118322.64088362861</v>
      </c>
      <c r="L109" s="22">
        <f t="shared" si="4"/>
        <v>488712.28762210452</v>
      </c>
      <c r="M109" s="22">
        <f t="shared" si="4"/>
        <v>363190.80657263641</v>
      </c>
      <c r="N109" s="22">
        <f t="shared" si="4"/>
        <v>151175.87190592301</v>
      </c>
      <c r="O109" s="22">
        <f t="shared" si="4"/>
        <v>82476.481578515304</v>
      </c>
      <c r="P109" s="22">
        <f t="shared" si="4"/>
        <v>218672.09275753482</v>
      </c>
      <c r="Q109" s="22">
        <f t="shared" si="4"/>
        <v>44357.591773469409</v>
      </c>
      <c r="R109" s="22">
        <f t="shared" si="4"/>
        <v>429.99620535704923</v>
      </c>
      <c r="S109" s="17">
        <f t="shared" si="2"/>
        <v>3057539.9999999995</v>
      </c>
      <c r="T109" s="17">
        <f t="shared" si="3"/>
        <v>498737</v>
      </c>
    </row>
    <row r="110" spans="1:20" ht="15.75" thickBot="1" x14ac:dyDescent="0.3">
      <c r="A110" s="18" t="s">
        <v>52</v>
      </c>
      <c r="B110" s="17">
        <f>+SUM(B94:B109)</f>
        <v>308317.06493210082</v>
      </c>
      <c r="C110" s="17">
        <f t="shared" ref="C110:R110" si="5">+SUM(C94:C109)</f>
        <v>43589.544314862927</v>
      </c>
      <c r="D110" s="17">
        <f t="shared" si="5"/>
        <v>206795.78006892651</v>
      </c>
      <c r="E110" s="17">
        <f t="shared" si="5"/>
        <v>482906.75561760657</v>
      </c>
      <c r="F110" s="17">
        <f t="shared" si="5"/>
        <v>41368.785797098011</v>
      </c>
      <c r="G110" s="17">
        <f t="shared" si="5"/>
        <v>753983.35826028639</v>
      </c>
      <c r="H110" s="17">
        <f t="shared" si="5"/>
        <v>788077.96827634762</v>
      </c>
      <c r="I110" s="17">
        <f t="shared" si="5"/>
        <v>135240.89856810926</v>
      </c>
      <c r="J110" s="17">
        <f t="shared" si="5"/>
        <v>387013.59912489483</v>
      </c>
      <c r="K110" s="17">
        <f t="shared" si="5"/>
        <v>177142.64869890761</v>
      </c>
      <c r="L110" s="17">
        <f t="shared" si="5"/>
        <v>795694.78179083928</v>
      </c>
      <c r="M110" s="17">
        <f t="shared" si="5"/>
        <v>725463</v>
      </c>
      <c r="N110" s="17">
        <f t="shared" si="5"/>
        <v>397023.81093107467</v>
      </c>
      <c r="O110" s="17">
        <f t="shared" si="5"/>
        <v>126542.61777205585</v>
      </c>
      <c r="P110" s="17">
        <f t="shared" si="5"/>
        <v>395357.66090106254</v>
      </c>
      <c r="Q110" s="17">
        <f t="shared" si="5"/>
        <v>64913.115614383045</v>
      </c>
      <c r="R110" s="17">
        <f t="shared" si="5"/>
        <v>744.60933144401349</v>
      </c>
      <c r="S110" s="17">
        <f>+SUM(B110:R110)</f>
        <v>5830176</v>
      </c>
      <c r="T110" s="17">
        <f>+SUM(T94:T109)</f>
        <v>1437417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1839.6679313909967</v>
      </c>
      <c r="C6" s="27">
        <v>207.8012367119681</v>
      </c>
      <c r="D6" s="27">
        <v>2987.1427777345411</v>
      </c>
      <c r="E6" s="27">
        <v>4956.238634577604</v>
      </c>
      <c r="F6" s="27">
        <v>252.22770800900952</v>
      </c>
      <c r="G6" s="27">
        <v>6742.8814228076171</v>
      </c>
      <c r="H6" s="27">
        <v>5172.6385431535164</v>
      </c>
      <c r="I6" s="27">
        <v>1248.2405322491322</v>
      </c>
      <c r="J6" s="27">
        <v>3330.1043878078717</v>
      </c>
      <c r="K6" s="27">
        <v>1352.4098591008649</v>
      </c>
      <c r="L6" s="27">
        <v>4003.219169657199</v>
      </c>
      <c r="M6" s="27">
        <v>5994.0838255784411</v>
      </c>
      <c r="N6" s="27">
        <v>2523.2623445745053</v>
      </c>
      <c r="O6" s="27">
        <v>288.05550744210751</v>
      </c>
      <c r="P6" s="27">
        <v>2862.9098832002737</v>
      </c>
      <c r="Q6" s="27">
        <v>756.68312402702873</v>
      </c>
      <c r="R6" s="28">
        <v>1.4331119773239178</v>
      </c>
      <c r="S6" s="29">
        <v>44518.999999999993</v>
      </c>
      <c r="T6" s="30">
        <v>7000</v>
      </c>
    </row>
    <row r="7" spans="1:20" x14ac:dyDescent="0.25">
      <c r="A7" s="15" t="s">
        <v>37</v>
      </c>
      <c r="B7" s="31">
        <v>1014.4457943342717</v>
      </c>
      <c r="C7" s="32">
        <v>31.568381766569622</v>
      </c>
      <c r="D7" s="32">
        <v>7501.8520907254024</v>
      </c>
      <c r="E7" s="32">
        <v>5948.3554090547404</v>
      </c>
      <c r="F7" s="32">
        <v>418.69643185134441</v>
      </c>
      <c r="G7" s="32">
        <v>10475.199048364178</v>
      </c>
      <c r="H7" s="32">
        <v>11587.465288830388</v>
      </c>
      <c r="I7" s="32">
        <v>2133.358009909231</v>
      </c>
      <c r="J7" s="32">
        <v>6146.8000720676182</v>
      </c>
      <c r="K7" s="32">
        <v>2101.0627246151416</v>
      </c>
      <c r="L7" s="32">
        <v>8869.2614693510241</v>
      </c>
      <c r="M7" s="32">
        <v>8855.918207736755</v>
      </c>
      <c r="N7" s="32">
        <v>3277.4003188641573</v>
      </c>
      <c r="O7" s="32">
        <v>335.62174299195067</v>
      </c>
      <c r="P7" s="32">
        <v>4737.8533490122991</v>
      </c>
      <c r="Q7" s="32">
        <v>1025.1416605249187</v>
      </c>
      <c r="R7" s="33">
        <v>0</v>
      </c>
      <c r="S7" s="34">
        <v>74459.999999999985</v>
      </c>
      <c r="T7" s="35">
        <v>7162</v>
      </c>
    </row>
    <row r="8" spans="1:20" x14ac:dyDescent="0.25">
      <c r="A8" s="15" t="s">
        <v>38</v>
      </c>
      <c r="B8" s="31">
        <v>1246.1749850277911</v>
      </c>
      <c r="C8" s="32">
        <v>17.901062182054158</v>
      </c>
      <c r="D8" s="32">
        <v>25132.718364808577</v>
      </c>
      <c r="E8" s="32">
        <v>15052.92860113025</v>
      </c>
      <c r="F8" s="32">
        <v>462.44410636973237</v>
      </c>
      <c r="G8" s="32">
        <v>22548.066042876773</v>
      </c>
      <c r="H8" s="32">
        <v>17244.316963250043</v>
      </c>
      <c r="I8" s="32">
        <v>3557.8361086832629</v>
      </c>
      <c r="J8" s="32">
        <v>11385.634955979633</v>
      </c>
      <c r="K8" s="32">
        <v>3792.6010804249954</v>
      </c>
      <c r="L8" s="32">
        <v>21154.207294847045</v>
      </c>
      <c r="M8" s="32">
        <v>18843.770615463014</v>
      </c>
      <c r="N8" s="32">
        <v>4626.4922270723509</v>
      </c>
      <c r="O8" s="32">
        <v>569.85047946205736</v>
      </c>
      <c r="P8" s="32">
        <v>9671.6082520479467</v>
      </c>
      <c r="Q8" s="32">
        <v>804.05604301059918</v>
      </c>
      <c r="R8" s="33">
        <v>19.392817363892</v>
      </c>
      <c r="S8" s="34">
        <v>156130.00000000003</v>
      </c>
      <c r="T8" s="35">
        <v>10814</v>
      </c>
    </row>
    <row r="9" spans="1:20" x14ac:dyDescent="0.25">
      <c r="A9" s="15" t="s">
        <v>39</v>
      </c>
      <c r="B9" s="31">
        <v>3730.8435532294707</v>
      </c>
      <c r="C9" s="32">
        <v>36.731851422229425</v>
      </c>
      <c r="D9" s="32">
        <v>10901.76626850235</v>
      </c>
      <c r="E9" s="32">
        <v>3155.5839089606616</v>
      </c>
      <c r="F9" s="32">
        <v>396.9865480633257</v>
      </c>
      <c r="G9" s="32">
        <v>8311.9058500758838</v>
      </c>
      <c r="H9" s="32">
        <v>5411.7672443952924</v>
      </c>
      <c r="I9" s="32">
        <v>1031.317366854903</v>
      </c>
      <c r="J9" s="32">
        <v>4543.1825750672369</v>
      </c>
      <c r="K9" s="32">
        <v>1378.5922986905482</v>
      </c>
      <c r="L9" s="32">
        <v>8289.5665269753445</v>
      </c>
      <c r="M9" s="32">
        <v>7881.1076217999835</v>
      </c>
      <c r="N9" s="32">
        <v>1155.3756631246924</v>
      </c>
      <c r="O9" s="32">
        <v>194.96136524106385</v>
      </c>
      <c r="P9" s="32">
        <v>3740.7328978431474</v>
      </c>
      <c r="Q9" s="32">
        <v>146.9274056889177</v>
      </c>
      <c r="R9" s="33">
        <v>5.6510540649583731</v>
      </c>
      <c r="S9" s="34">
        <v>60313.000000000022</v>
      </c>
      <c r="T9" s="35">
        <v>5542</v>
      </c>
    </row>
    <row r="10" spans="1:20" x14ac:dyDescent="0.25">
      <c r="A10" s="15" t="s">
        <v>40</v>
      </c>
      <c r="B10" s="31">
        <v>7900.8771559354082</v>
      </c>
      <c r="C10" s="32">
        <v>508.42375600151615</v>
      </c>
      <c r="D10" s="32">
        <v>11594.302623086915</v>
      </c>
      <c r="E10" s="32">
        <v>6927.4487525716213</v>
      </c>
      <c r="F10" s="32">
        <v>725.5192991977558</v>
      </c>
      <c r="G10" s="32">
        <v>24230.663853515791</v>
      </c>
      <c r="H10" s="32">
        <v>13541.159429814485</v>
      </c>
      <c r="I10" s="32">
        <v>3974.9493651027615</v>
      </c>
      <c r="J10" s="32">
        <v>6196.3269877429957</v>
      </c>
      <c r="K10" s="32">
        <v>3098.1634938714978</v>
      </c>
      <c r="L10" s="32">
        <v>16483.85450242932</v>
      </c>
      <c r="M10" s="32">
        <v>16270.416309016506</v>
      </c>
      <c r="N10" s="32">
        <v>5837.7691873672702</v>
      </c>
      <c r="O10" s="32">
        <v>638.6810819192599</v>
      </c>
      <c r="P10" s="32">
        <v>6486.2545841405545</v>
      </c>
      <c r="Q10" s="32">
        <v>1645.7242790682685</v>
      </c>
      <c r="R10" s="33">
        <v>148.46533921807358</v>
      </c>
      <c r="S10" s="34">
        <v>126209.00000000001</v>
      </c>
      <c r="T10" s="35">
        <v>14937</v>
      </c>
    </row>
    <row r="11" spans="1:20" x14ac:dyDescent="0.25">
      <c r="A11" s="15" t="s">
        <v>41</v>
      </c>
      <c r="B11" s="31">
        <v>16857.509154421554</v>
      </c>
      <c r="C11" s="32">
        <v>518.19592619244281</v>
      </c>
      <c r="D11" s="32">
        <v>14595.088234700732</v>
      </c>
      <c r="E11" s="32">
        <v>24472.469104375334</v>
      </c>
      <c r="F11" s="32">
        <v>2311.0538573277108</v>
      </c>
      <c r="G11" s="32">
        <v>67701.318849947362</v>
      </c>
      <c r="H11" s="32">
        <v>35662.835150383195</v>
      </c>
      <c r="I11" s="32">
        <v>9230.885630566343</v>
      </c>
      <c r="J11" s="32">
        <v>27812.93749755761</v>
      </c>
      <c r="K11" s="32">
        <v>10827.441447378311</v>
      </c>
      <c r="L11" s="32">
        <v>46554.946949482874</v>
      </c>
      <c r="M11" s="32">
        <v>41120.594170768003</v>
      </c>
      <c r="N11" s="32">
        <v>16552.590008141113</v>
      </c>
      <c r="O11" s="32">
        <v>3350.7781593987211</v>
      </c>
      <c r="P11" s="32">
        <v>23360.784716894559</v>
      </c>
      <c r="Q11" s="32">
        <v>5343.5830717014924</v>
      </c>
      <c r="R11" s="33">
        <v>44.988070762687954</v>
      </c>
      <c r="S11" s="34">
        <v>346318.00000000006</v>
      </c>
      <c r="T11" s="35">
        <v>56730</v>
      </c>
    </row>
    <row r="12" spans="1:20" x14ac:dyDescent="0.25">
      <c r="A12" s="15" t="s">
        <v>42</v>
      </c>
      <c r="B12" s="31">
        <v>38324.910790250316</v>
      </c>
      <c r="C12" s="32">
        <v>383.64083993299033</v>
      </c>
      <c r="D12" s="32">
        <v>9848.9523655019293</v>
      </c>
      <c r="E12" s="32">
        <v>24582.023634039651</v>
      </c>
      <c r="F12" s="32">
        <v>1109.8745286950298</v>
      </c>
      <c r="G12" s="32">
        <v>31426.282785344178</v>
      </c>
      <c r="H12" s="32">
        <v>23560.560163106958</v>
      </c>
      <c r="I12" s="32">
        <v>2745.479097298231</v>
      </c>
      <c r="J12" s="32">
        <v>9678.149306365096</v>
      </c>
      <c r="K12" s="32">
        <v>5017.6235471791388</v>
      </c>
      <c r="L12" s="32">
        <v>19466.812434933108</v>
      </c>
      <c r="M12" s="32">
        <v>25642.097681241867</v>
      </c>
      <c r="N12" s="32">
        <v>5614.3981870749012</v>
      </c>
      <c r="O12" s="32">
        <v>1269.3301864449559</v>
      </c>
      <c r="P12" s="32">
        <v>11770.018083777493</v>
      </c>
      <c r="Q12" s="32">
        <v>423.11006214831855</v>
      </c>
      <c r="R12" s="33">
        <v>4.7363066658393871</v>
      </c>
      <c r="S12" s="34">
        <v>210867.99999999997</v>
      </c>
      <c r="T12" s="35">
        <v>34399</v>
      </c>
    </row>
    <row r="13" spans="1:20" x14ac:dyDescent="0.25">
      <c r="A13" s="15" t="s">
        <v>43</v>
      </c>
      <c r="B13" s="31">
        <v>32236.351521772754</v>
      </c>
      <c r="C13" s="32">
        <v>69.771576800991255</v>
      </c>
      <c r="D13" s="32">
        <v>4294.7180526905613</v>
      </c>
      <c r="E13" s="32">
        <v>16019.514390566228</v>
      </c>
      <c r="F13" s="32">
        <v>1314.559935636858</v>
      </c>
      <c r="G13" s="32">
        <v>27993.565722269297</v>
      </c>
      <c r="H13" s="32">
        <v>21965.955595196159</v>
      </c>
      <c r="I13" s="32">
        <v>1844.1896322625639</v>
      </c>
      <c r="J13" s="32">
        <v>9049.987976679713</v>
      </c>
      <c r="K13" s="32">
        <v>5204.6226643523514</v>
      </c>
      <c r="L13" s="32">
        <v>18326.733577962641</v>
      </c>
      <c r="M13" s="32">
        <v>22235.652127023804</v>
      </c>
      <c r="N13" s="32">
        <v>7410.355921856416</v>
      </c>
      <c r="O13" s="32">
        <v>713.57294455559236</v>
      </c>
      <c r="P13" s="32">
        <v>10391.505112444222</v>
      </c>
      <c r="Q13" s="32">
        <v>176.01465965704614</v>
      </c>
      <c r="R13" s="33">
        <v>7.9285882728399146</v>
      </c>
      <c r="S13" s="34">
        <v>179255.00000000006</v>
      </c>
      <c r="T13" s="35">
        <v>23116</v>
      </c>
    </row>
    <row r="14" spans="1:20" x14ac:dyDescent="0.25">
      <c r="A14" s="15" t="s">
        <v>44</v>
      </c>
      <c r="B14" s="31">
        <v>9502.2412545836323</v>
      </c>
      <c r="C14" s="32">
        <v>57.979330464559112</v>
      </c>
      <c r="D14" s="32">
        <v>2153.5807368767673</v>
      </c>
      <c r="E14" s="32">
        <v>6352.6898220372605</v>
      </c>
      <c r="F14" s="32">
        <v>377.7441227236427</v>
      </c>
      <c r="G14" s="32">
        <v>13681.584658903937</v>
      </c>
      <c r="H14" s="32">
        <v>8292.3619684879668</v>
      </c>
      <c r="I14" s="32">
        <v>927.66928743294568</v>
      </c>
      <c r="J14" s="32">
        <v>4510.7479864074994</v>
      </c>
      <c r="K14" s="32">
        <v>1982.4977882711178</v>
      </c>
      <c r="L14" s="32">
        <v>7373.4774280951042</v>
      </c>
      <c r="M14" s="32">
        <v>8932.6595094309596</v>
      </c>
      <c r="N14" s="32">
        <v>4711.0402189214292</v>
      </c>
      <c r="O14" s="32">
        <v>374.23022390760877</v>
      </c>
      <c r="P14" s="32">
        <v>3558.4814072623149</v>
      </c>
      <c r="Q14" s="32">
        <v>130.01425619325377</v>
      </c>
      <c r="R14" s="33">
        <v>0</v>
      </c>
      <c r="S14" s="34">
        <v>72919</v>
      </c>
      <c r="T14" s="35">
        <v>7125</v>
      </c>
    </row>
    <row r="15" spans="1:20" x14ac:dyDescent="0.25">
      <c r="A15" s="15" t="s">
        <v>45</v>
      </c>
      <c r="B15" s="31">
        <v>14731.805409915873</v>
      </c>
      <c r="C15" s="32">
        <v>2385.3565630119861</v>
      </c>
      <c r="D15" s="32">
        <v>4863.8124855508122</v>
      </c>
      <c r="E15" s="32">
        <v>24738.908188091311</v>
      </c>
      <c r="F15" s="32">
        <v>1851.9223949122593</v>
      </c>
      <c r="G15" s="32">
        <v>59335.744504923161</v>
      </c>
      <c r="H15" s="32">
        <v>24504.542232834559</v>
      </c>
      <c r="I15" s="32">
        <v>2842.5858499546093</v>
      </c>
      <c r="J15" s="32">
        <v>20115.033241089397</v>
      </c>
      <c r="K15" s="32">
        <v>6724.5415766345286</v>
      </c>
      <c r="L15" s="32">
        <v>29109.905145027078</v>
      </c>
      <c r="M15" s="32">
        <v>35471.426086198335</v>
      </c>
      <c r="N15" s="32">
        <v>15140.14854668224</v>
      </c>
      <c r="O15" s="32">
        <v>4089.182679449119</v>
      </c>
      <c r="P15" s="32">
        <v>16060.358432352925</v>
      </c>
      <c r="Q15" s="32">
        <v>431.34838390813491</v>
      </c>
      <c r="R15" s="33">
        <v>14.378279463604498</v>
      </c>
      <c r="S15" s="34">
        <v>262411</v>
      </c>
      <c r="T15" s="35">
        <v>33857</v>
      </c>
    </row>
    <row r="16" spans="1:20" x14ac:dyDescent="0.25">
      <c r="A16" s="15" t="s">
        <v>46</v>
      </c>
      <c r="B16" s="31">
        <v>7367.9857686959731</v>
      </c>
      <c r="C16" s="32">
        <v>759.76707891561978</v>
      </c>
      <c r="D16" s="32">
        <v>3210.635283754566</v>
      </c>
      <c r="E16" s="32">
        <v>14337.919654742676</v>
      </c>
      <c r="F16" s="32">
        <v>1260.2223504622129</v>
      </c>
      <c r="G16" s="32">
        <v>26855.80488443626</v>
      </c>
      <c r="H16" s="32">
        <v>16988.846093133048</v>
      </c>
      <c r="I16" s="32">
        <v>3024.2033075967383</v>
      </c>
      <c r="J16" s="32">
        <v>6822.9354729521592</v>
      </c>
      <c r="K16" s="32">
        <v>4023.358953904386</v>
      </c>
      <c r="L16" s="32">
        <v>10398.692517321471</v>
      </c>
      <c r="M16" s="32">
        <v>15794.144106348651</v>
      </c>
      <c r="N16" s="32">
        <v>9551.4902867969486</v>
      </c>
      <c r="O16" s="32">
        <v>787.84542748424042</v>
      </c>
      <c r="P16" s="32">
        <v>6421.5802551771667</v>
      </c>
      <c r="Q16" s="32">
        <v>414.56855827787081</v>
      </c>
      <c r="R16" s="33">
        <v>0</v>
      </c>
      <c r="S16" s="34">
        <v>128019.99999999999</v>
      </c>
      <c r="T16" s="35">
        <v>14726</v>
      </c>
    </row>
    <row r="17" spans="1:20" x14ac:dyDescent="0.25">
      <c r="A17" s="15" t="s">
        <v>47</v>
      </c>
      <c r="B17" s="31">
        <v>6908.6743692040391</v>
      </c>
      <c r="C17" s="32">
        <v>683.9188537792229</v>
      </c>
      <c r="D17" s="32">
        <v>1612.1523217935592</v>
      </c>
      <c r="E17" s="32">
        <v>6820.9561038940865</v>
      </c>
      <c r="F17" s="32">
        <v>299.82224632501476</v>
      </c>
      <c r="G17" s="32">
        <v>9810.8726805906354</v>
      </c>
      <c r="H17" s="32">
        <v>6605.408218698265</v>
      </c>
      <c r="I17" s="32">
        <v>1920.4830372710403</v>
      </c>
      <c r="J17" s="32">
        <v>4023.8981613201145</v>
      </c>
      <c r="K17" s="32">
        <v>1899.2118643898739</v>
      </c>
      <c r="L17" s="32">
        <v>6435.2388356489319</v>
      </c>
      <c r="M17" s="32">
        <v>8337.6343435574727</v>
      </c>
      <c r="N17" s="32">
        <v>5067.6037106893546</v>
      </c>
      <c r="O17" s="32">
        <v>977.2584569404537</v>
      </c>
      <c r="P17" s="32">
        <v>3750.0064876502347</v>
      </c>
      <c r="Q17" s="32">
        <v>90.757004292977456</v>
      </c>
      <c r="R17" s="33">
        <v>8.10330395473013</v>
      </c>
      <c r="S17" s="34">
        <v>65252.000000000022</v>
      </c>
      <c r="T17" s="35">
        <v>13728</v>
      </c>
    </row>
    <row r="18" spans="1:20" x14ac:dyDescent="0.25">
      <c r="A18" s="15" t="s">
        <v>48</v>
      </c>
      <c r="B18" s="31">
        <v>8787.3733978692017</v>
      </c>
      <c r="C18" s="32">
        <v>15757.890360211562</v>
      </c>
      <c r="D18" s="32">
        <v>3009.3193396237361</v>
      </c>
      <c r="E18" s="32">
        <v>16731.493675972182</v>
      </c>
      <c r="F18" s="32">
        <v>883.4846617398025</v>
      </c>
      <c r="G18" s="32">
        <v>20909.941625348139</v>
      </c>
      <c r="H18" s="32">
        <v>21126.387321165988</v>
      </c>
      <c r="I18" s="32">
        <v>2975.5248443659284</v>
      </c>
      <c r="J18" s="32">
        <v>11450.70147652016</v>
      </c>
      <c r="K18" s="32">
        <v>5985.6488148291355</v>
      </c>
      <c r="L18" s="32">
        <v>16066.868602568651</v>
      </c>
      <c r="M18" s="32">
        <v>19273.269834981489</v>
      </c>
      <c r="N18" s="32">
        <v>5662.1872173615593</v>
      </c>
      <c r="O18" s="32">
        <v>1367.8724271016979</v>
      </c>
      <c r="P18" s="32">
        <v>7432.37506419905</v>
      </c>
      <c r="Q18" s="32">
        <v>148.05207446277205</v>
      </c>
      <c r="R18" s="33">
        <v>1.6092616789431742</v>
      </c>
      <c r="S18" s="34">
        <v>157570</v>
      </c>
      <c r="T18" s="35">
        <v>15759</v>
      </c>
    </row>
    <row r="19" spans="1:20" x14ac:dyDescent="0.25">
      <c r="A19" s="15" t="s">
        <v>49</v>
      </c>
      <c r="B19" s="31">
        <v>1092.0367994713238</v>
      </c>
      <c r="C19" s="32">
        <v>1035.1518598918101</v>
      </c>
      <c r="D19" s="32">
        <v>1004.5638266169458</v>
      </c>
      <c r="E19" s="32">
        <v>1351.3749089276375</v>
      </c>
      <c r="F19" s="32">
        <v>330.96692118989841</v>
      </c>
      <c r="G19" s="32">
        <v>2784.9414036693888</v>
      </c>
      <c r="H19" s="32">
        <v>2418.2150910610335</v>
      </c>
      <c r="I19" s="32">
        <v>211.2554816105735</v>
      </c>
      <c r="J19" s="32">
        <v>1269.8434964935568</v>
      </c>
      <c r="K19" s="32">
        <v>715.29785726580121</v>
      </c>
      <c r="L19" s="32">
        <v>2039.7156865087559</v>
      </c>
      <c r="M19" s="32">
        <v>2413.8500315747951</v>
      </c>
      <c r="N19" s="32">
        <v>1195.9040779298557</v>
      </c>
      <c r="O19" s="32">
        <v>137.31606304687278</v>
      </c>
      <c r="P19" s="32">
        <v>1430.0455700482412</v>
      </c>
      <c r="Q19" s="32">
        <v>3.5209246935095582</v>
      </c>
      <c r="R19" s="33">
        <v>0</v>
      </c>
      <c r="S19" s="34">
        <v>19434</v>
      </c>
      <c r="T19" s="35">
        <v>3126</v>
      </c>
    </row>
    <row r="20" spans="1:20" x14ac:dyDescent="0.25">
      <c r="A20" s="15" t="s">
        <v>50</v>
      </c>
      <c r="B20" s="31">
        <v>1453.8812683119791</v>
      </c>
      <c r="C20" s="32">
        <v>2394.1382923935016</v>
      </c>
      <c r="D20" s="32">
        <v>3345.6334482369557</v>
      </c>
      <c r="E20" s="32">
        <v>5826.3469779075531</v>
      </c>
      <c r="F20" s="32">
        <v>427.88146115794859</v>
      </c>
      <c r="G20" s="32">
        <v>8250.869848768496</v>
      </c>
      <c r="H20" s="32">
        <v>6750.3711449996199</v>
      </c>
      <c r="I20" s="32">
        <v>2928.5738917386434</v>
      </c>
      <c r="J20" s="32">
        <v>5910.8410796731787</v>
      </c>
      <c r="K20" s="32">
        <v>1280.7307937577898</v>
      </c>
      <c r="L20" s="32">
        <v>5435.0935017514521</v>
      </c>
      <c r="M20" s="32">
        <v>6012.5689566434885</v>
      </c>
      <c r="N20" s="32">
        <v>1708.612254915738</v>
      </c>
      <c r="O20" s="32">
        <v>356.29039956342797</v>
      </c>
      <c r="P20" s="32">
        <v>2437.8421381343428</v>
      </c>
      <c r="Q20" s="32">
        <v>6.6596336366995885</v>
      </c>
      <c r="R20" s="33">
        <v>1.6649084091748971</v>
      </c>
      <c r="S20" s="34">
        <v>54527.999999999985</v>
      </c>
      <c r="T20" s="35">
        <v>7235</v>
      </c>
    </row>
    <row r="21" spans="1:20" ht="15.75" thickBot="1" x14ac:dyDescent="0.3">
      <c r="A21" s="16" t="s">
        <v>51</v>
      </c>
      <c r="B21" s="36">
        <v>48192.468041260407</v>
      </c>
      <c r="C21" s="37">
        <v>2483.491399838967</v>
      </c>
      <c r="D21" s="37">
        <v>31263.95221894054</v>
      </c>
      <c r="E21" s="37">
        <v>163771.74685319705</v>
      </c>
      <c r="F21" s="37">
        <v>8452.6378015213049</v>
      </c>
      <c r="G21" s="37">
        <v>295458.19812811847</v>
      </c>
      <c r="H21" s="37">
        <v>255210.48407197889</v>
      </c>
      <c r="I21" s="37">
        <v>58761.855245733299</v>
      </c>
      <c r="J21" s="37">
        <v>125647.7731602795</v>
      </c>
      <c r="K21" s="37">
        <v>101949.55151288124</v>
      </c>
      <c r="L21" s="37">
        <v>313660.95816837146</v>
      </c>
      <c r="M21" s="37">
        <v>253213.80657263641</v>
      </c>
      <c r="N21" s="37">
        <v>65982.0056460716</v>
      </c>
      <c r="O21" s="37">
        <v>22931.861245865472</v>
      </c>
      <c r="P21" s="37">
        <v>156894.72034072445</v>
      </c>
      <c r="Q21" s="37">
        <v>16427.622966189836</v>
      </c>
      <c r="R21" s="38">
        <v>374.86662639078747</v>
      </c>
      <c r="S21" s="17">
        <v>1920678</v>
      </c>
      <c r="T21" s="39">
        <v>150883</v>
      </c>
    </row>
    <row r="22" spans="1:20" ht="15.75" thickBot="1" x14ac:dyDescent="0.3">
      <c r="A22" s="18" t="s">
        <v>52</v>
      </c>
      <c r="B22" s="40">
        <v>201187.24719567501</v>
      </c>
      <c r="C22" s="40">
        <v>27331.728369517994</v>
      </c>
      <c r="D22" s="40">
        <v>137320.19043914488</v>
      </c>
      <c r="E22" s="40">
        <v>341045.99862004584</v>
      </c>
      <c r="F22" s="40">
        <v>20876.04437518285</v>
      </c>
      <c r="G22" s="40">
        <v>636517.84130995953</v>
      </c>
      <c r="H22" s="40">
        <v>476043.31452048942</v>
      </c>
      <c r="I22" s="40">
        <v>99358.406688630203</v>
      </c>
      <c r="J22" s="40">
        <v>257894.89783400332</v>
      </c>
      <c r="K22" s="40">
        <v>157333.35627754673</v>
      </c>
      <c r="L22" s="40">
        <v>533668.55181093141</v>
      </c>
      <c r="M22" s="40">
        <v>496293</v>
      </c>
      <c r="N22" s="40">
        <v>156016.63581744413</v>
      </c>
      <c r="O22" s="40">
        <v>38382.708390814601</v>
      </c>
      <c r="P22" s="40">
        <v>271007.07657490921</v>
      </c>
      <c r="Q22" s="40">
        <v>27973.784107481646</v>
      </c>
      <c r="R22" s="40">
        <v>633.21766822285531</v>
      </c>
      <c r="S22" s="41">
        <v>3878883.9999999991</v>
      </c>
      <c r="T22" s="40">
        <v>406139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73</v>
      </c>
      <c r="D28" s="24">
        <v>76</v>
      </c>
      <c r="E28" s="24">
        <v>329</v>
      </c>
      <c r="F28" s="24">
        <v>47</v>
      </c>
      <c r="G28" s="24">
        <v>206</v>
      </c>
      <c r="H28" s="24">
        <v>1073</v>
      </c>
      <c r="I28" s="24">
        <v>292</v>
      </c>
      <c r="J28" s="24">
        <v>222</v>
      </c>
      <c r="K28" s="24">
        <v>47</v>
      </c>
      <c r="L28" s="24">
        <v>880</v>
      </c>
      <c r="M28" s="24">
        <v>537</v>
      </c>
      <c r="N28" s="24">
        <v>603</v>
      </c>
      <c r="O28" s="24">
        <v>220</v>
      </c>
      <c r="P28" s="24">
        <v>280</v>
      </c>
      <c r="Q28" s="24">
        <v>8</v>
      </c>
      <c r="R28" s="24">
        <v>0</v>
      </c>
      <c r="S28" s="17">
        <v>4929</v>
      </c>
      <c r="T28" s="17">
        <v>2880</v>
      </c>
    </row>
    <row r="29" spans="1:20" ht="15.75" thickBot="1" x14ac:dyDescent="0.3">
      <c r="A29" s="15" t="s">
        <v>37</v>
      </c>
      <c r="B29" s="24">
        <v>40</v>
      </c>
      <c r="C29" s="24">
        <v>101</v>
      </c>
      <c r="D29" s="24">
        <v>729</v>
      </c>
      <c r="E29" s="24">
        <v>491</v>
      </c>
      <c r="F29" s="24">
        <v>96</v>
      </c>
      <c r="G29" s="24">
        <v>2061</v>
      </c>
      <c r="H29" s="24">
        <v>1497</v>
      </c>
      <c r="I29" s="24">
        <v>277</v>
      </c>
      <c r="J29" s="24">
        <v>1008</v>
      </c>
      <c r="K29" s="24">
        <v>110</v>
      </c>
      <c r="L29" s="24">
        <v>1758</v>
      </c>
      <c r="M29" s="24">
        <v>1238</v>
      </c>
      <c r="N29" s="24">
        <v>1526</v>
      </c>
      <c r="O29" s="24">
        <v>126</v>
      </c>
      <c r="P29" s="24">
        <v>524</v>
      </c>
      <c r="Q29" s="24">
        <v>80</v>
      </c>
      <c r="R29" s="24">
        <v>0</v>
      </c>
      <c r="S29" s="17">
        <v>11662</v>
      </c>
      <c r="T29" s="17">
        <v>5360</v>
      </c>
    </row>
    <row r="30" spans="1:20" ht="15.75" thickBot="1" x14ac:dyDescent="0.3">
      <c r="A30" s="15" t="s">
        <v>38</v>
      </c>
      <c r="B30" s="24">
        <v>41</v>
      </c>
      <c r="C30" s="24">
        <v>94</v>
      </c>
      <c r="D30" s="24">
        <v>757</v>
      </c>
      <c r="E30" s="24">
        <v>1875</v>
      </c>
      <c r="F30" s="24">
        <v>391</v>
      </c>
      <c r="G30" s="24">
        <v>3406</v>
      </c>
      <c r="H30" s="24">
        <v>3060</v>
      </c>
      <c r="I30" s="24">
        <v>604</v>
      </c>
      <c r="J30" s="24">
        <v>1657</v>
      </c>
      <c r="K30" s="24">
        <v>296</v>
      </c>
      <c r="L30" s="24">
        <v>6725</v>
      </c>
      <c r="M30" s="24">
        <v>3829</v>
      </c>
      <c r="N30" s="24">
        <v>4457</v>
      </c>
      <c r="O30" s="24">
        <v>623</v>
      </c>
      <c r="P30" s="24">
        <v>3465</v>
      </c>
      <c r="Q30" s="24">
        <v>34</v>
      </c>
      <c r="R30" s="24">
        <v>0</v>
      </c>
      <c r="S30" s="17">
        <v>31314</v>
      </c>
      <c r="T30" s="17">
        <v>9696</v>
      </c>
    </row>
    <row r="31" spans="1:20" ht="15.75" thickBot="1" x14ac:dyDescent="0.3">
      <c r="A31" s="15" t="s">
        <v>39</v>
      </c>
      <c r="B31" s="24">
        <v>118</v>
      </c>
      <c r="C31" s="24">
        <v>119</v>
      </c>
      <c r="D31" s="24">
        <v>432</v>
      </c>
      <c r="E31" s="24">
        <v>320</v>
      </c>
      <c r="F31" s="24">
        <v>23</v>
      </c>
      <c r="G31" s="24">
        <v>982</v>
      </c>
      <c r="H31" s="24">
        <v>1040</v>
      </c>
      <c r="I31" s="24">
        <v>634</v>
      </c>
      <c r="J31" s="24">
        <v>595</v>
      </c>
      <c r="K31" s="24">
        <v>34</v>
      </c>
      <c r="L31" s="24">
        <v>1584</v>
      </c>
      <c r="M31" s="24">
        <v>1670</v>
      </c>
      <c r="N31" s="24">
        <v>607</v>
      </c>
      <c r="O31" s="24">
        <v>116</v>
      </c>
      <c r="P31" s="24">
        <v>538</v>
      </c>
      <c r="Q31" s="24">
        <v>6</v>
      </c>
      <c r="R31" s="24">
        <v>0</v>
      </c>
      <c r="S31" s="17">
        <v>8818</v>
      </c>
      <c r="T31" s="17">
        <v>1340</v>
      </c>
    </row>
    <row r="32" spans="1:20" ht="15.75" thickBot="1" x14ac:dyDescent="0.3">
      <c r="A32" s="15" t="s">
        <v>40</v>
      </c>
      <c r="B32" s="24">
        <v>943</v>
      </c>
      <c r="C32" s="24">
        <v>1</v>
      </c>
      <c r="D32" s="24">
        <v>1038</v>
      </c>
      <c r="E32" s="24">
        <v>614</v>
      </c>
      <c r="F32" s="24">
        <v>69</v>
      </c>
      <c r="G32" s="24">
        <v>788</v>
      </c>
      <c r="H32" s="24">
        <v>3619</v>
      </c>
      <c r="I32" s="24">
        <v>561</v>
      </c>
      <c r="J32" s="24">
        <v>1696</v>
      </c>
      <c r="K32" s="24">
        <v>84</v>
      </c>
      <c r="L32" s="24">
        <v>1545</v>
      </c>
      <c r="M32" s="24">
        <v>5800</v>
      </c>
      <c r="N32" s="24">
        <v>2866</v>
      </c>
      <c r="O32" s="24">
        <v>9032</v>
      </c>
      <c r="P32" s="24">
        <v>740</v>
      </c>
      <c r="Q32" s="24">
        <v>1</v>
      </c>
      <c r="R32" s="24">
        <v>0</v>
      </c>
      <c r="S32" s="17">
        <v>29397</v>
      </c>
      <c r="T32" s="17">
        <v>9468</v>
      </c>
    </row>
    <row r="33" spans="1:20" ht="15.75" thickBot="1" x14ac:dyDescent="0.3">
      <c r="A33" s="15" t="s">
        <v>41</v>
      </c>
      <c r="B33" s="24">
        <v>1401</v>
      </c>
      <c r="C33" s="24">
        <v>190</v>
      </c>
      <c r="D33" s="24">
        <v>669</v>
      </c>
      <c r="E33" s="24">
        <v>2588</v>
      </c>
      <c r="F33" s="24">
        <v>129</v>
      </c>
      <c r="G33" s="24">
        <v>3513</v>
      </c>
      <c r="H33" s="24">
        <v>6002</v>
      </c>
      <c r="I33" s="24">
        <v>416</v>
      </c>
      <c r="J33" s="24">
        <v>5678</v>
      </c>
      <c r="K33" s="24">
        <v>204</v>
      </c>
      <c r="L33" s="24">
        <v>4918</v>
      </c>
      <c r="M33" s="24">
        <v>9171</v>
      </c>
      <c r="N33" s="24">
        <v>5337</v>
      </c>
      <c r="O33" s="24">
        <v>813</v>
      </c>
      <c r="P33" s="24">
        <v>1177</v>
      </c>
      <c r="Q33" s="24">
        <v>519</v>
      </c>
      <c r="R33" s="24">
        <v>0</v>
      </c>
      <c r="S33" s="17">
        <v>42725</v>
      </c>
      <c r="T33" s="17">
        <v>18601</v>
      </c>
    </row>
    <row r="34" spans="1:20" ht="15.75" thickBot="1" x14ac:dyDescent="0.3">
      <c r="A34" s="15" t="s">
        <v>42</v>
      </c>
      <c r="B34" s="24">
        <v>607</v>
      </c>
      <c r="C34" s="24">
        <v>7</v>
      </c>
      <c r="D34" s="24">
        <v>126</v>
      </c>
      <c r="E34" s="24">
        <v>800</v>
      </c>
      <c r="F34" s="24">
        <v>42</v>
      </c>
      <c r="G34" s="24">
        <v>515</v>
      </c>
      <c r="H34" s="24">
        <v>2414</v>
      </c>
      <c r="I34" s="24">
        <v>98</v>
      </c>
      <c r="J34" s="24">
        <v>597</v>
      </c>
      <c r="K34" s="24">
        <v>86</v>
      </c>
      <c r="L34" s="24">
        <v>7385</v>
      </c>
      <c r="M34" s="24">
        <v>1248</v>
      </c>
      <c r="N34" s="24">
        <v>6260</v>
      </c>
      <c r="O34" s="24">
        <v>931</v>
      </c>
      <c r="P34" s="24">
        <v>4241</v>
      </c>
      <c r="Q34" s="24">
        <v>12</v>
      </c>
      <c r="R34" s="24">
        <v>0</v>
      </c>
      <c r="S34" s="17">
        <v>25369</v>
      </c>
      <c r="T34" s="17">
        <v>6921</v>
      </c>
    </row>
    <row r="35" spans="1:20" ht="15.75" thickBot="1" x14ac:dyDescent="0.3">
      <c r="A35" s="15" t="s">
        <v>43</v>
      </c>
      <c r="B35" s="24">
        <v>12042</v>
      </c>
      <c r="C35" s="24">
        <v>7</v>
      </c>
      <c r="D35" s="24">
        <v>176</v>
      </c>
      <c r="E35" s="24">
        <v>7064</v>
      </c>
      <c r="F35" s="24">
        <v>468</v>
      </c>
      <c r="G35" s="24">
        <v>4415</v>
      </c>
      <c r="H35" s="24">
        <v>6977</v>
      </c>
      <c r="I35" s="24">
        <v>523</v>
      </c>
      <c r="J35" s="24">
        <v>2968</v>
      </c>
      <c r="K35" s="24">
        <v>366</v>
      </c>
      <c r="L35" s="24">
        <v>4042</v>
      </c>
      <c r="M35" s="24">
        <v>13621</v>
      </c>
      <c r="N35" s="24">
        <v>6011</v>
      </c>
      <c r="O35" s="24">
        <v>1194</v>
      </c>
      <c r="P35" s="24">
        <v>2743</v>
      </c>
      <c r="Q35" s="24">
        <v>38</v>
      </c>
      <c r="R35" s="24">
        <v>0</v>
      </c>
      <c r="S35" s="17">
        <v>62655</v>
      </c>
      <c r="T35" s="17">
        <v>13565</v>
      </c>
    </row>
    <row r="36" spans="1:20" ht="15.75" thickBot="1" x14ac:dyDescent="0.3">
      <c r="A36" s="15" t="s">
        <v>44</v>
      </c>
      <c r="B36" s="24">
        <v>1920</v>
      </c>
      <c r="C36" s="24">
        <v>11</v>
      </c>
      <c r="D36" s="24">
        <v>47</v>
      </c>
      <c r="E36" s="24">
        <v>1307</v>
      </c>
      <c r="F36" s="24">
        <v>183</v>
      </c>
      <c r="G36" s="24">
        <v>572</v>
      </c>
      <c r="H36" s="24">
        <v>2895</v>
      </c>
      <c r="I36" s="24">
        <v>322</v>
      </c>
      <c r="J36" s="24">
        <v>908</v>
      </c>
      <c r="K36" s="24">
        <v>86</v>
      </c>
      <c r="L36" s="24">
        <v>1368</v>
      </c>
      <c r="M36" s="24">
        <v>3060</v>
      </c>
      <c r="N36" s="24">
        <v>4083</v>
      </c>
      <c r="O36" s="24">
        <v>183</v>
      </c>
      <c r="P36" s="24">
        <v>864</v>
      </c>
      <c r="Q36" s="24">
        <v>10</v>
      </c>
      <c r="R36" s="24">
        <v>0</v>
      </c>
      <c r="S36" s="17">
        <v>17819</v>
      </c>
      <c r="T36" s="17">
        <v>11731</v>
      </c>
    </row>
    <row r="37" spans="1:20" ht="15.75" thickBot="1" x14ac:dyDescent="0.3">
      <c r="A37" s="15" t="s">
        <v>45</v>
      </c>
      <c r="B37" s="24">
        <v>6645</v>
      </c>
      <c r="C37" s="24">
        <v>292</v>
      </c>
      <c r="D37" s="24">
        <v>288</v>
      </c>
      <c r="E37" s="24">
        <v>10939</v>
      </c>
      <c r="F37" s="24">
        <v>529</v>
      </c>
      <c r="G37" s="24">
        <v>3201</v>
      </c>
      <c r="H37" s="24">
        <v>12806</v>
      </c>
      <c r="I37" s="24">
        <v>752</v>
      </c>
      <c r="J37" s="24">
        <v>5688</v>
      </c>
      <c r="K37" s="24">
        <v>554</v>
      </c>
      <c r="L37" s="24">
        <v>9703</v>
      </c>
      <c r="M37" s="24">
        <v>17165</v>
      </c>
      <c r="N37" s="24">
        <v>8342</v>
      </c>
      <c r="O37" s="24">
        <v>1705</v>
      </c>
      <c r="P37" s="24">
        <v>6389</v>
      </c>
      <c r="Q37" s="24">
        <v>99</v>
      </c>
      <c r="R37" s="24">
        <v>0</v>
      </c>
      <c r="S37" s="17">
        <v>85097</v>
      </c>
      <c r="T37" s="17">
        <v>23249</v>
      </c>
    </row>
    <row r="38" spans="1:20" ht="15.75" thickBot="1" x14ac:dyDescent="0.3">
      <c r="A38" s="15" t="s">
        <v>46</v>
      </c>
      <c r="B38" s="24">
        <v>1608</v>
      </c>
      <c r="C38" s="24">
        <v>28</v>
      </c>
      <c r="D38" s="24">
        <v>166</v>
      </c>
      <c r="E38" s="24">
        <v>1969</v>
      </c>
      <c r="F38" s="24">
        <v>91</v>
      </c>
      <c r="G38" s="24">
        <v>2412</v>
      </c>
      <c r="H38" s="24">
        <v>3840</v>
      </c>
      <c r="I38" s="24">
        <v>185</v>
      </c>
      <c r="J38" s="24">
        <v>2739</v>
      </c>
      <c r="K38" s="24">
        <v>98</v>
      </c>
      <c r="L38" s="24">
        <v>3368</v>
      </c>
      <c r="M38" s="24">
        <v>20747</v>
      </c>
      <c r="N38" s="24">
        <v>10836</v>
      </c>
      <c r="O38" s="24">
        <v>1677</v>
      </c>
      <c r="P38" s="24">
        <v>1504</v>
      </c>
      <c r="Q38" s="24">
        <v>54</v>
      </c>
      <c r="R38" s="24">
        <v>0</v>
      </c>
      <c r="S38" s="17">
        <v>51322</v>
      </c>
      <c r="T38" s="17">
        <v>14444</v>
      </c>
    </row>
    <row r="39" spans="1:20" ht="15.75" thickBot="1" x14ac:dyDescent="0.3">
      <c r="A39" s="15" t="s">
        <v>47</v>
      </c>
      <c r="B39" s="24">
        <v>1298</v>
      </c>
      <c r="C39" s="24">
        <v>123</v>
      </c>
      <c r="D39" s="24">
        <v>42</v>
      </c>
      <c r="E39" s="24">
        <v>2961</v>
      </c>
      <c r="F39" s="24">
        <v>174</v>
      </c>
      <c r="G39" s="24">
        <v>597</v>
      </c>
      <c r="H39" s="24">
        <v>2776</v>
      </c>
      <c r="I39" s="24">
        <v>124</v>
      </c>
      <c r="J39" s="24">
        <v>665</v>
      </c>
      <c r="K39" s="24">
        <v>91</v>
      </c>
      <c r="L39" s="24">
        <v>1115</v>
      </c>
      <c r="M39" s="24">
        <v>4132</v>
      </c>
      <c r="N39" s="24">
        <v>1479</v>
      </c>
      <c r="O39" s="24">
        <v>244</v>
      </c>
      <c r="P39" s="24">
        <v>339</v>
      </c>
      <c r="Q39" s="24">
        <v>15</v>
      </c>
      <c r="R39" s="24">
        <v>0</v>
      </c>
      <c r="S39" s="17">
        <v>16175</v>
      </c>
      <c r="T39" s="17">
        <v>4187</v>
      </c>
    </row>
    <row r="40" spans="1:20" ht="15.75" thickBot="1" x14ac:dyDescent="0.3">
      <c r="A40" s="15" t="s">
        <v>48</v>
      </c>
      <c r="B40" s="24">
        <v>2613</v>
      </c>
      <c r="C40" s="24">
        <v>2846</v>
      </c>
      <c r="D40" s="24">
        <v>180</v>
      </c>
      <c r="E40" s="24">
        <v>3874</v>
      </c>
      <c r="F40" s="24">
        <v>706</v>
      </c>
      <c r="G40" s="24">
        <v>1421</v>
      </c>
      <c r="H40" s="24">
        <v>8369</v>
      </c>
      <c r="I40" s="24">
        <v>1239</v>
      </c>
      <c r="J40" s="24">
        <v>5286</v>
      </c>
      <c r="K40" s="24">
        <v>163</v>
      </c>
      <c r="L40" s="24">
        <v>18363</v>
      </c>
      <c r="M40" s="24">
        <v>14229</v>
      </c>
      <c r="N40" s="24">
        <v>11610</v>
      </c>
      <c r="O40" s="24">
        <v>1343</v>
      </c>
      <c r="P40" s="24">
        <v>2211</v>
      </c>
      <c r="Q40" s="24">
        <v>63</v>
      </c>
      <c r="R40" s="24">
        <v>12</v>
      </c>
      <c r="S40" s="17">
        <v>74528</v>
      </c>
      <c r="T40" s="17">
        <v>14283</v>
      </c>
    </row>
    <row r="41" spans="1:20" ht="15.75" thickBot="1" x14ac:dyDescent="0.3">
      <c r="A41" s="15" t="s">
        <v>49</v>
      </c>
      <c r="B41" s="24">
        <v>5</v>
      </c>
      <c r="C41" s="24">
        <v>200</v>
      </c>
      <c r="D41" s="24">
        <v>9</v>
      </c>
      <c r="E41" s="24">
        <v>171</v>
      </c>
      <c r="F41" s="24">
        <v>12</v>
      </c>
      <c r="G41" s="24">
        <v>27</v>
      </c>
      <c r="H41" s="24">
        <v>538</v>
      </c>
      <c r="I41" s="24">
        <v>19</v>
      </c>
      <c r="J41" s="24">
        <v>240</v>
      </c>
      <c r="K41" s="24">
        <v>2</v>
      </c>
      <c r="L41" s="24">
        <v>547</v>
      </c>
      <c r="M41" s="24">
        <v>1809</v>
      </c>
      <c r="N41" s="24">
        <v>680</v>
      </c>
      <c r="O41" s="24">
        <v>180</v>
      </c>
      <c r="P41" s="24">
        <v>171</v>
      </c>
      <c r="Q41" s="24">
        <v>1</v>
      </c>
      <c r="R41" s="24">
        <v>15</v>
      </c>
      <c r="S41" s="17">
        <v>4626</v>
      </c>
      <c r="T41" s="17">
        <v>1078</v>
      </c>
    </row>
    <row r="42" spans="1:20" ht="15.75" thickBot="1" x14ac:dyDescent="0.3">
      <c r="A42" s="15" t="s">
        <v>50</v>
      </c>
      <c r="B42" s="24">
        <v>211</v>
      </c>
      <c r="C42" s="24">
        <v>62</v>
      </c>
      <c r="D42" s="24">
        <v>35</v>
      </c>
      <c r="E42" s="24">
        <v>428</v>
      </c>
      <c r="F42" s="24">
        <v>3</v>
      </c>
      <c r="G42" s="24">
        <v>165</v>
      </c>
      <c r="H42" s="24">
        <v>1231</v>
      </c>
      <c r="I42" s="24">
        <v>126</v>
      </c>
      <c r="J42" s="24">
        <v>204</v>
      </c>
      <c r="K42" s="24">
        <v>47</v>
      </c>
      <c r="L42" s="24">
        <v>3663</v>
      </c>
      <c r="M42" s="24">
        <v>953</v>
      </c>
      <c r="N42" s="24">
        <v>688</v>
      </c>
      <c r="O42" s="24">
        <v>299</v>
      </c>
      <c r="P42" s="24">
        <v>428</v>
      </c>
      <c r="Q42" s="24">
        <v>2</v>
      </c>
      <c r="R42" s="24">
        <v>7</v>
      </c>
      <c r="S42" s="17">
        <v>8552</v>
      </c>
      <c r="T42" s="17">
        <v>3925</v>
      </c>
    </row>
    <row r="43" spans="1:20" ht="15.75" thickBot="1" x14ac:dyDescent="0.3">
      <c r="A43" s="16" t="s">
        <v>51</v>
      </c>
      <c r="B43" s="24">
        <v>6823</v>
      </c>
      <c r="C43" s="24">
        <v>1329</v>
      </c>
      <c r="D43" s="24">
        <v>6653</v>
      </c>
      <c r="E43" s="24">
        <v>45093</v>
      </c>
      <c r="F43" s="24">
        <v>1949</v>
      </c>
      <c r="G43" s="24">
        <v>15807</v>
      </c>
      <c r="H43" s="24">
        <v>185520</v>
      </c>
      <c r="I43" s="24">
        <v>10345</v>
      </c>
      <c r="J43" s="24">
        <v>43940</v>
      </c>
      <c r="K43" s="24">
        <v>9754</v>
      </c>
      <c r="L43" s="24">
        <v>138176</v>
      </c>
      <c r="M43" s="24">
        <v>52261</v>
      </c>
      <c r="N43" s="24">
        <v>45074</v>
      </c>
      <c r="O43" s="24">
        <v>57598</v>
      </c>
      <c r="P43" s="24">
        <v>27820</v>
      </c>
      <c r="Q43" s="24">
        <v>1640</v>
      </c>
      <c r="R43" s="24">
        <v>5</v>
      </c>
      <c r="S43" s="17">
        <v>649787</v>
      </c>
      <c r="T43" s="17">
        <v>62491</v>
      </c>
    </row>
    <row r="44" spans="1:20" ht="15.75" thickBot="1" x14ac:dyDescent="0.3">
      <c r="A44" s="18" t="s">
        <v>52</v>
      </c>
      <c r="B44" s="17">
        <v>36351</v>
      </c>
      <c r="C44" s="17">
        <v>5483</v>
      </c>
      <c r="D44" s="17">
        <v>11423</v>
      </c>
      <c r="E44" s="17">
        <v>80823</v>
      </c>
      <c r="F44" s="17">
        <v>4912</v>
      </c>
      <c r="G44" s="17">
        <v>40088</v>
      </c>
      <c r="H44" s="17">
        <v>243657</v>
      </c>
      <c r="I44" s="17">
        <v>16517</v>
      </c>
      <c r="J44" s="17">
        <v>74091</v>
      </c>
      <c r="K44" s="17">
        <v>12022</v>
      </c>
      <c r="L44" s="17">
        <v>205140</v>
      </c>
      <c r="M44" s="17">
        <v>151470</v>
      </c>
      <c r="N44" s="17">
        <v>110459</v>
      </c>
      <c r="O44" s="17">
        <v>76284</v>
      </c>
      <c r="P44" s="17">
        <v>53434</v>
      </c>
      <c r="Q44" s="17">
        <v>2582</v>
      </c>
      <c r="R44" s="17">
        <v>39</v>
      </c>
      <c r="S44" s="17">
        <v>1124775</v>
      </c>
      <c r="T44" s="17">
        <v>203219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21</v>
      </c>
      <c r="C50" s="24">
        <v>25</v>
      </c>
      <c r="D50" s="24">
        <v>0</v>
      </c>
      <c r="E50" s="24">
        <v>9</v>
      </c>
      <c r="F50" s="24">
        <v>0</v>
      </c>
      <c r="G50" s="24">
        <v>0</v>
      </c>
      <c r="H50" s="24">
        <v>477</v>
      </c>
      <c r="I50" s="24">
        <v>62</v>
      </c>
      <c r="J50" s="24">
        <v>19</v>
      </c>
      <c r="K50" s="24">
        <v>0</v>
      </c>
      <c r="L50" s="24">
        <v>58</v>
      </c>
      <c r="M50" s="24">
        <v>0</v>
      </c>
      <c r="N50" s="24">
        <v>73</v>
      </c>
      <c r="O50" s="24">
        <v>0</v>
      </c>
      <c r="P50" s="24">
        <v>1</v>
      </c>
      <c r="Q50" s="24">
        <v>0</v>
      </c>
      <c r="R50" s="24">
        <v>0</v>
      </c>
      <c r="S50" s="25">
        <v>745</v>
      </c>
      <c r="T50" s="17">
        <v>176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137</v>
      </c>
      <c r="F51" s="24">
        <v>0</v>
      </c>
      <c r="G51" s="24">
        <v>0</v>
      </c>
      <c r="H51" s="24">
        <v>272</v>
      </c>
      <c r="I51" s="24">
        <v>60</v>
      </c>
      <c r="J51" s="24">
        <v>407</v>
      </c>
      <c r="K51" s="24">
        <v>0</v>
      </c>
      <c r="L51" s="24">
        <v>35</v>
      </c>
      <c r="M51" s="24">
        <v>0</v>
      </c>
      <c r="N51" s="24">
        <v>148</v>
      </c>
      <c r="O51" s="24">
        <v>0</v>
      </c>
      <c r="P51" s="24">
        <v>82</v>
      </c>
      <c r="Q51" s="24">
        <v>0</v>
      </c>
      <c r="R51" s="24">
        <v>0</v>
      </c>
      <c r="S51" s="25">
        <v>1150</v>
      </c>
      <c r="T51" s="17">
        <v>243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1223</v>
      </c>
      <c r="E52" s="24">
        <v>208</v>
      </c>
      <c r="F52" s="24">
        <v>170</v>
      </c>
      <c r="G52" s="24">
        <v>324</v>
      </c>
      <c r="H52" s="24">
        <v>601</v>
      </c>
      <c r="I52" s="24">
        <v>91</v>
      </c>
      <c r="J52" s="24">
        <v>231</v>
      </c>
      <c r="K52" s="24">
        <v>0</v>
      </c>
      <c r="L52" s="24">
        <v>547</v>
      </c>
      <c r="M52" s="24">
        <v>0</v>
      </c>
      <c r="N52" s="24">
        <v>29</v>
      </c>
      <c r="O52" s="24">
        <v>1</v>
      </c>
      <c r="P52" s="24">
        <v>22</v>
      </c>
      <c r="Q52" s="24">
        <v>0</v>
      </c>
      <c r="R52" s="24">
        <v>0</v>
      </c>
      <c r="S52" s="25">
        <v>3447</v>
      </c>
      <c r="T52" s="17">
        <v>345</v>
      </c>
    </row>
    <row r="53" spans="1:20" ht="15.75" thickBot="1" x14ac:dyDescent="0.3">
      <c r="A53" s="15" t="s">
        <v>39</v>
      </c>
      <c r="B53" s="24">
        <v>29</v>
      </c>
      <c r="C53" s="24">
        <v>0</v>
      </c>
      <c r="D53" s="24">
        <v>6</v>
      </c>
      <c r="E53" s="24">
        <v>596</v>
      </c>
      <c r="F53" s="24">
        <v>5</v>
      </c>
      <c r="G53" s="24">
        <v>0</v>
      </c>
      <c r="H53" s="24">
        <v>232</v>
      </c>
      <c r="I53" s="24">
        <v>90</v>
      </c>
      <c r="J53" s="24">
        <v>2462</v>
      </c>
      <c r="K53" s="24">
        <v>0</v>
      </c>
      <c r="L53" s="24">
        <v>89</v>
      </c>
      <c r="M53" s="24">
        <v>174</v>
      </c>
      <c r="N53" s="24">
        <v>260</v>
      </c>
      <c r="O53" s="24">
        <v>57</v>
      </c>
      <c r="P53" s="24">
        <v>60</v>
      </c>
      <c r="Q53" s="24">
        <v>0</v>
      </c>
      <c r="R53" s="24">
        <v>0</v>
      </c>
      <c r="S53" s="25">
        <v>4060</v>
      </c>
      <c r="T53" s="17">
        <v>208</v>
      </c>
    </row>
    <row r="54" spans="1:20" ht="15.75" thickBot="1" x14ac:dyDescent="0.3">
      <c r="A54" s="15" t="s">
        <v>40</v>
      </c>
      <c r="B54" s="24">
        <v>264</v>
      </c>
      <c r="C54" s="24">
        <v>0</v>
      </c>
      <c r="D54" s="24">
        <v>425</v>
      </c>
      <c r="E54" s="24">
        <v>683</v>
      </c>
      <c r="F54" s="24">
        <v>62</v>
      </c>
      <c r="G54" s="24">
        <v>30</v>
      </c>
      <c r="H54" s="24">
        <v>832</v>
      </c>
      <c r="I54" s="24">
        <v>17</v>
      </c>
      <c r="J54" s="24">
        <v>323</v>
      </c>
      <c r="K54" s="24">
        <v>3</v>
      </c>
      <c r="L54" s="24">
        <v>279</v>
      </c>
      <c r="M54" s="24">
        <v>0</v>
      </c>
      <c r="N54" s="24">
        <v>828</v>
      </c>
      <c r="O54" s="24">
        <v>4</v>
      </c>
      <c r="P54" s="24">
        <v>57</v>
      </c>
      <c r="Q54" s="24">
        <v>0</v>
      </c>
      <c r="R54" s="24">
        <v>0</v>
      </c>
      <c r="S54" s="25">
        <v>3807</v>
      </c>
      <c r="T54" s="17">
        <v>7910</v>
      </c>
    </row>
    <row r="55" spans="1:20" ht="15.75" thickBot="1" x14ac:dyDescent="0.3">
      <c r="A55" s="15" t="s">
        <v>41</v>
      </c>
      <c r="B55" s="24">
        <v>5860</v>
      </c>
      <c r="C55" s="24">
        <v>298</v>
      </c>
      <c r="D55" s="24">
        <v>909</v>
      </c>
      <c r="E55" s="24">
        <v>6862</v>
      </c>
      <c r="F55" s="24">
        <v>2665</v>
      </c>
      <c r="G55" s="24">
        <v>2021</v>
      </c>
      <c r="H55" s="24">
        <v>12202</v>
      </c>
      <c r="I55" s="24">
        <v>4038</v>
      </c>
      <c r="J55" s="24">
        <v>9206</v>
      </c>
      <c r="K55" s="24">
        <v>336</v>
      </c>
      <c r="L55" s="24">
        <v>10516</v>
      </c>
      <c r="M55" s="24">
        <v>7090</v>
      </c>
      <c r="N55" s="24">
        <v>11024</v>
      </c>
      <c r="O55" s="24">
        <v>8557</v>
      </c>
      <c r="P55" s="24">
        <v>5296</v>
      </c>
      <c r="Q55" s="24">
        <v>10</v>
      </c>
      <c r="R55" s="24">
        <v>7</v>
      </c>
      <c r="S55" s="25">
        <v>86897</v>
      </c>
      <c r="T55" s="17">
        <v>26424</v>
      </c>
    </row>
    <row r="56" spans="1:20" ht="15.75" thickBot="1" x14ac:dyDescent="0.3">
      <c r="A56" s="15" t="s">
        <v>42</v>
      </c>
      <c r="B56" s="24">
        <v>2740</v>
      </c>
      <c r="C56" s="24">
        <v>1</v>
      </c>
      <c r="D56" s="24">
        <v>54</v>
      </c>
      <c r="E56" s="24">
        <v>1423</v>
      </c>
      <c r="F56" s="24">
        <v>56</v>
      </c>
      <c r="G56" s="24">
        <v>16</v>
      </c>
      <c r="H56" s="24">
        <v>3002</v>
      </c>
      <c r="I56" s="24">
        <v>130</v>
      </c>
      <c r="J56" s="24">
        <v>720</v>
      </c>
      <c r="K56" s="24">
        <v>18</v>
      </c>
      <c r="L56" s="24">
        <v>402</v>
      </c>
      <c r="M56" s="24">
        <v>1770</v>
      </c>
      <c r="N56" s="24">
        <v>1088</v>
      </c>
      <c r="O56" s="24">
        <v>233</v>
      </c>
      <c r="P56" s="24">
        <v>294</v>
      </c>
      <c r="Q56" s="24">
        <v>0</v>
      </c>
      <c r="R56" s="24">
        <v>0</v>
      </c>
      <c r="S56" s="25">
        <v>11947</v>
      </c>
      <c r="T56" s="17">
        <v>12712</v>
      </c>
    </row>
    <row r="57" spans="1:20" ht="15.75" thickBot="1" x14ac:dyDescent="0.3">
      <c r="A57" s="15" t="s">
        <v>43</v>
      </c>
      <c r="B57" s="24">
        <v>723</v>
      </c>
      <c r="C57" s="24">
        <v>0</v>
      </c>
      <c r="D57" s="24">
        <v>4</v>
      </c>
      <c r="E57" s="24">
        <v>895</v>
      </c>
      <c r="F57" s="24">
        <v>23</v>
      </c>
      <c r="G57" s="24">
        <v>199</v>
      </c>
      <c r="H57" s="24">
        <v>1418</v>
      </c>
      <c r="I57" s="24">
        <v>70</v>
      </c>
      <c r="J57" s="24">
        <v>692</v>
      </c>
      <c r="K57" s="24">
        <v>9</v>
      </c>
      <c r="L57" s="24">
        <v>428</v>
      </c>
      <c r="M57" s="24">
        <v>0</v>
      </c>
      <c r="N57" s="24">
        <v>318</v>
      </c>
      <c r="O57" s="24">
        <v>12</v>
      </c>
      <c r="P57" s="24">
        <v>157</v>
      </c>
      <c r="Q57" s="24">
        <v>0</v>
      </c>
      <c r="R57" s="24">
        <v>0</v>
      </c>
      <c r="S57" s="25">
        <v>4948</v>
      </c>
      <c r="T57" s="17">
        <v>8874</v>
      </c>
    </row>
    <row r="58" spans="1:20" ht="15.75" thickBot="1" x14ac:dyDescent="0.3">
      <c r="A58" s="15" t="s">
        <v>44</v>
      </c>
      <c r="B58" s="24">
        <v>646</v>
      </c>
      <c r="C58" s="24">
        <v>0</v>
      </c>
      <c r="D58" s="24">
        <v>21</v>
      </c>
      <c r="E58" s="24">
        <v>542</v>
      </c>
      <c r="F58" s="24">
        <v>0</v>
      </c>
      <c r="G58" s="24">
        <v>21</v>
      </c>
      <c r="H58" s="24">
        <v>116</v>
      </c>
      <c r="I58" s="24">
        <v>16</v>
      </c>
      <c r="J58" s="24">
        <v>27</v>
      </c>
      <c r="K58" s="24">
        <v>62</v>
      </c>
      <c r="L58" s="24">
        <v>2898</v>
      </c>
      <c r="M58" s="24">
        <v>804</v>
      </c>
      <c r="N58" s="24">
        <v>3</v>
      </c>
      <c r="O58" s="24">
        <v>16</v>
      </c>
      <c r="P58" s="24">
        <v>311</v>
      </c>
      <c r="Q58" s="24">
        <v>0</v>
      </c>
      <c r="R58" s="24">
        <v>0</v>
      </c>
      <c r="S58" s="25">
        <v>5483</v>
      </c>
      <c r="T58" s="17">
        <v>2972</v>
      </c>
    </row>
    <row r="59" spans="1:20" ht="15.75" thickBot="1" x14ac:dyDescent="0.3">
      <c r="A59" s="15" t="s">
        <v>45</v>
      </c>
      <c r="B59" s="24">
        <v>838</v>
      </c>
      <c r="C59" s="24">
        <v>62</v>
      </c>
      <c r="D59" s="24">
        <v>77</v>
      </c>
      <c r="E59" s="24">
        <v>4139</v>
      </c>
      <c r="F59" s="24">
        <v>209</v>
      </c>
      <c r="G59" s="24">
        <v>524</v>
      </c>
      <c r="H59" s="24">
        <v>1094</v>
      </c>
      <c r="I59" s="24">
        <v>330</v>
      </c>
      <c r="J59" s="24">
        <v>843</v>
      </c>
      <c r="K59" s="24">
        <v>0</v>
      </c>
      <c r="L59" s="24">
        <v>1900</v>
      </c>
      <c r="M59" s="24">
        <v>3046</v>
      </c>
      <c r="N59" s="24">
        <v>3228</v>
      </c>
      <c r="O59" s="24">
        <v>564</v>
      </c>
      <c r="P59" s="24">
        <v>308</v>
      </c>
      <c r="Q59" s="24">
        <v>0</v>
      </c>
      <c r="R59" s="24">
        <v>0</v>
      </c>
      <c r="S59" s="25">
        <v>17162</v>
      </c>
      <c r="T59" s="17">
        <v>15584</v>
      </c>
    </row>
    <row r="60" spans="1:20" ht="15.75" thickBot="1" x14ac:dyDescent="0.3">
      <c r="A60" s="15" t="s">
        <v>46</v>
      </c>
      <c r="B60" s="24">
        <v>2420</v>
      </c>
      <c r="C60" s="24">
        <v>19</v>
      </c>
      <c r="D60" s="24">
        <v>105</v>
      </c>
      <c r="E60" s="24">
        <v>3294</v>
      </c>
      <c r="F60" s="24">
        <v>56</v>
      </c>
      <c r="G60" s="24">
        <v>1067</v>
      </c>
      <c r="H60" s="24">
        <v>1530</v>
      </c>
      <c r="I60" s="24">
        <v>197</v>
      </c>
      <c r="J60" s="24">
        <v>566</v>
      </c>
      <c r="K60" s="24">
        <v>9</v>
      </c>
      <c r="L60" s="24">
        <v>723</v>
      </c>
      <c r="M60" s="24">
        <v>1211</v>
      </c>
      <c r="N60" s="24">
        <v>1215</v>
      </c>
      <c r="O60" s="24">
        <v>28</v>
      </c>
      <c r="P60" s="24">
        <v>410</v>
      </c>
      <c r="Q60" s="24">
        <v>0</v>
      </c>
      <c r="R60" s="24">
        <v>9</v>
      </c>
      <c r="S60" s="25">
        <v>12859</v>
      </c>
      <c r="T60" s="17">
        <v>18453</v>
      </c>
    </row>
    <row r="61" spans="1:20" ht="15.75" thickBot="1" x14ac:dyDescent="0.3">
      <c r="A61" s="15" t="s">
        <v>47</v>
      </c>
      <c r="B61" s="24">
        <v>100</v>
      </c>
      <c r="C61" s="24">
        <v>0</v>
      </c>
      <c r="D61" s="24">
        <v>7</v>
      </c>
      <c r="E61" s="24">
        <v>21</v>
      </c>
      <c r="F61" s="24">
        <v>0</v>
      </c>
      <c r="G61" s="24">
        <v>77</v>
      </c>
      <c r="H61" s="24">
        <v>54</v>
      </c>
      <c r="I61" s="24">
        <v>92</v>
      </c>
      <c r="J61" s="24">
        <v>3</v>
      </c>
      <c r="K61" s="24">
        <v>0</v>
      </c>
      <c r="L61" s="24">
        <v>46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411</v>
      </c>
      <c r="T61" s="17">
        <v>6947</v>
      </c>
    </row>
    <row r="62" spans="1:20" ht="15.75" thickBot="1" x14ac:dyDescent="0.3">
      <c r="A62" s="15" t="s">
        <v>48</v>
      </c>
      <c r="B62" s="24">
        <v>355</v>
      </c>
      <c r="C62" s="24">
        <v>121</v>
      </c>
      <c r="D62" s="24">
        <v>6</v>
      </c>
      <c r="E62" s="24">
        <v>2251</v>
      </c>
      <c r="F62" s="24">
        <v>36</v>
      </c>
      <c r="G62" s="24">
        <v>136</v>
      </c>
      <c r="H62" s="24">
        <v>354</v>
      </c>
      <c r="I62" s="24">
        <v>84</v>
      </c>
      <c r="J62" s="24">
        <v>199</v>
      </c>
      <c r="K62" s="24">
        <v>139</v>
      </c>
      <c r="L62" s="24">
        <v>105</v>
      </c>
      <c r="M62" s="24">
        <v>0</v>
      </c>
      <c r="N62" s="24">
        <v>139</v>
      </c>
      <c r="O62" s="24">
        <v>42</v>
      </c>
      <c r="P62" s="24">
        <v>113</v>
      </c>
      <c r="Q62" s="24">
        <v>0</v>
      </c>
      <c r="R62" s="24">
        <v>0</v>
      </c>
      <c r="S62" s="25">
        <v>4080</v>
      </c>
      <c r="T62" s="17">
        <v>7702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0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4</v>
      </c>
      <c r="F64" s="24">
        <v>0</v>
      </c>
      <c r="G64" s="24">
        <v>0</v>
      </c>
      <c r="H64" s="24">
        <v>34</v>
      </c>
      <c r="I64" s="24">
        <v>15</v>
      </c>
      <c r="J64" s="24">
        <v>9</v>
      </c>
      <c r="K64" s="24">
        <v>0</v>
      </c>
      <c r="L64" s="24">
        <v>13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83</v>
      </c>
      <c r="T64" s="17">
        <v>60</v>
      </c>
    </row>
    <row r="65" spans="1:20" ht="15.75" thickBot="1" x14ac:dyDescent="0.3">
      <c r="A65" s="16" t="s">
        <v>51</v>
      </c>
      <c r="B65" s="24">
        <v>7738</v>
      </c>
      <c r="C65" s="24">
        <v>40</v>
      </c>
      <c r="D65" s="24">
        <v>314</v>
      </c>
      <c r="E65" s="24">
        <v>35332</v>
      </c>
      <c r="F65" s="24">
        <v>691</v>
      </c>
      <c r="G65" s="24">
        <v>5780</v>
      </c>
      <c r="H65" s="24">
        <v>17510</v>
      </c>
      <c r="I65" s="24">
        <v>6616</v>
      </c>
      <c r="J65" s="24">
        <v>12212</v>
      </c>
      <c r="K65" s="24">
        <v>1924</v>
      </c>
      <c r="L65" s="24">
        <v>12479</v>
      </c>
      <c r="M65" s="24">
        <v>6523</v>
      </c>
      <c r="N65" s="24">
        <v>9113</v>
      </c>
      <c r="O65" s="24">
        <v>3608</v>
      </c>
      <c r="P65" s="24">
        <v>8555</v>
      </c>
      <c r="Q65" s="24">
        <v>0</v>
      </c>
      <c r="R65" s="24">
        <v>13</v>
      </c>
      <c r="S65" s="25">
        <v>128448</v>
      </c>
      <c r="T65" s="17">
        <v>38403</v>
      </c>
    </row>
    <row r="66" spans="1:20" ht="15.75" thickBot="1" x14ac:dyDescent="0.3">
      <c r="A66" s="18" t="s">
        <v>52</v>
      </c>
      <c r="B66" s="25">
        <v>21743</v>
      </c>
      <c r="C66" s="25">
        <v>566</v>
      </c>
      <c r="D66" s="25">
        <v>3151</v>
      </c>
      <c r="E66" s="25">
        <v>56396</v>
      </c>
      <c r="F66" s="25">
        <v>3973</v>
      </c>
      <c r="G66" s="25">
        <v>10195</v>
      </c>
      <c r="H66" s="25">
        <v>39728</v>
      </c>
      <c r="I66" s="25">
        <v>11908</v>
      </c>
      <c r="J66" s="25">
        <v>27919</v>
      </c>
      <c r="K66" s="25">
        <v>2500</v>
      </c>
      <c r="L66" s="25">
        <v>30518</v>
      </c>
      <c r="M66" s="25">
        <v>20618</v>
      </c>
      <c r="N66" s="25">
        <v>27470</v>
      </c>
      <c r="O66" s="25">
        <v>13125</v>
      </c>
      <c r="P66" s="25">
        <v>15678</v>
      </c>
      <c r="Q66" s="25">
        <v>10</v>
      </c>
      <c r="R66" s="25">
        <v>29</v>
      </c>
      <c r="S66" s="25">
        <v>285527</v>
      </c>
      <c r="T66" s="25">
        <v>147013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28</v>
      </c>
      <c r="C72" s="22">
        <v>224</v>
      </c>
      <c r="D72" s="22">
        <v>75</v>
      </c>
      <c r="E72" s="22">
        <v>0</v>
      </c>
      <c r="F72" s="22">
        <v>0</v>
      </c>
      <c r="G72" s="22">
        <v>74</v>
      </c>
      <c r="H72" s="22">
        <v>13</v>
      </c>
      <c r="I72" s="22">
        <v>3</v>
      </c>
      <c r="J72" s="22">
        <v>3</v>
      </c>
      <c r="K72" s="22">
        <v>0</v>
      </c>
      <c r="L72" s="22">
        <v>40</v>
      </c>
      <c r="M72" s="22">
        <v>32</v>
      </c>
      <c r="N72" s="22">
        <v>717</v>
      </c>
      <c r="O72" s="22">
        <v>0</v>
      </c>
      <c r="P72" s="22">
        <v>16734</v>
      </c>
      <c r="Q72" s="22">
        <v>205</v>
      </c>
      <c r="R72" s="22">
        <v>0</v>
      </c>
      <c r="S72" s="17">
        <v>18148</v>
      </c>
      <c r="T72" s="17">
        <v>11110</v>
      </c>
    </row>
    <row r="73" spans="1:20" ht="15.75" thickBot="1" x14ac:dyDescent="0.3">
      <c r="A73" s="15" t="s">
        <v>37</v>
      </c>
      <c r="B73" s="22">
        <v>11</v>
      </c>
      <c r="C73" s="22">
        <v>171</v>
      </c>
      <c r="D73" s="22">
        <v>823</v>
      </c>
      <c r="E73" s="22">
        <v>0</v>
      </c>
      <c r="F73" s="22">
        <v>112</v>
      </c>
      <c r="G73" s="22">
        <v>641</v>
      </c>
      <c r="H73" s="22">
        <v>415</v>
      </c>
      <c r="I73" s="22">
        <v>0</v>
      </c>
      <c r="J73" s="22">
        <v>253</v>
      </c>
      <c r="K73" s="22">
        <v>53</v>
      </c>
      <c r="L73" s="22">
        <v>1</v>
      </c>
      <c r="M73" s="22">
        <v>223</v>
      </c>
      <c r="N73" s="22">
        <v>1554</v>
      </c>
      <c r="O73" s="22">
        <v>0</v>
      </c>
      <c r="P73" s="22">
        <v>424</v>
      </c>
      <c r="Q73" s="22">
        <v>130</v>
      </c>
      <c r="R73" s="22">
        <v>0</v>
      </c>
      <c r="S73" s="17">
        <v>4811</v>
      </c>
      <c r="T73" s="17">
        <v>11755</v>
      </c>
    </row>
    <row r="74" spans="1:20" ht="15.75" thickBot="1" x14ac:dyDescent="0.3">
      <c r="A74" s="15" t="s">
        <v>38</v>
      </c>
      <c r="B74" s="22">
        <v>33</v>
      </c>
      <c r="C74" s="22">
        <v>64</v>
      </c>
      <c r="D74" s="22">
        <v>233</v>
      </c>
      <c r="E74" s="22">
        <v>0</v>
      </c>
      <c r="F74" s="22">
        <v>315</v>
      </c>
      <c r="G74" s="22">
        <v>162</v>
      </c>
      <c r="H74" s="22">
        <v>586</v>
      </c>
      <c r="I74" s="22">
        <v>9</v>
      </c>
      <c r="J74" s="22">
        <v>17</v>
      </c>
      <c r="K74" s="22">
        <v>0</v>
      </c>
      <c r="L74" s="22">
        <v>101</v>
      </c>
      <c r="M74" s="22">
        <v>133</v>
      </c>
      <c r="N74" s="22">
        <v>60</v>
      </c>
      <c r="O74" s="22">
        <v>0</v>
      </c>
      <c r="P74" s="22">
        <v>99</v>
      </c>
      <c r="Q74" s="22">
        <v>689</v>
      </c>
      <c r="R74" s="22">
        <v>0</v>
      </c>
      <c r="S74" s="17">
        <v>2501</v>
      </c>
      <c r="T74" s="17">
        <v>15075</v>
      </c>
    </row>
    <row r="75" spans="1:20" ht="15.75" thickBot="1" x14ac:dyDescent="0.3">
      <c r="A75" s="15" t="s">
        <v>39</v>
      </c>
      <c r="B75" s="22">
        <v>11</v>
      </c>
      <c r="C75" s="22">
        <v>760</v>
      </c>
      <c r="D75" s="22">
        <v>808</v>
      </c>
      <c r="E75" s="22">
        <v>0</v>
      </c>
      <c r="F75" s="22">
        <v>1068</v>
      </c>
      <c r="G75" s="22">
        <v>359</v>
      </c>
      <c r="H75" s="22">
        <v>89</v>
      </c>
      <c r="I75" s="22">
        <v>0</v>
      </c>
      <c r="J75" s="22">
        <v>0</v>
      </c>
      <c r="K75" s="22">
        <v>0</v>
      </c>
      <c r="L75" s="22">
        <v>146</v>
      </c>
      <c r="M75" s="22">
        <v>370</v>
      </c>
      <c r="N75" s="22">
        <v>219</v>
      </c>
      <c r="O75" s="22">
        <v>0</v>
      </c>
      <c r="P75" s="22">
        <v>3003</v>
      </c>
      <c r="Q75" s="22">
        <v>366</v>
      </c>
      <c r="R75" s="22">
        <v>0</v>
      </c>
      <c r="S75" s="17">
        <v>7199</v>
      </c>
      <c r="T75" s="17">
        <v>14697</v>
      </c>
    </row>
    <row r="76" spans="1:20" ht="15.75" thickBot="1" x14ac:dyDescent="0.3">
      <c r="A76" s="15" t="s">
        <v>40</v>
      </c>
      <c r="B76" s="22">
        <v>29</v>
      </c>
      <c r="C76" s="22">
        <v>798</v>
      </c>
      <c r="D76" s="22">
        <v>482</v>
      </c>
      <c r="E76" s="22">
        <v>59</v>
      </c>
      <c r="F76" s="22">
        <v>299</v>
      </c>
      <c r="G76" s="22">
        <v>459</v>
      </c>
      <c r="H76" s="22">
        <v>106</v>
      </c>
      <c r="I76" s="22">
        <v>0</v>
      </c>
      <c r="J76" s="22">
        <v>14</v>
      </c>
      <c r="K76" s="22">
        <v>5</v>
      </c>
      <c r="L76" s="22">
        <v>49</v>
      </c>
      <c r="M76" s="22">
        <v>769</v>
      </c>
      <c r="N76" s="22">
        <v>10711</v>
      </c>
      <c r="O76" s="22">
        <v>0</v>
      </c>
      <c r="P76" s="22">
        <v>754</v>
      </c>
      <c r="Q76" s="22">
        <v>506</v>
      </c>
      <c r="R76" s="22">
        <v>0</v>
      </c>
      <c r="S76" s="17">
        <v>15040</v>
      </c>
      <c r="T76" s="17">
        <v>36863</v>
      </c>
    </row>
    <row r="77" spans="1:20" ht="15.75" thickBot="1" x14ac:dyDescent="0.3">
      <c r="A77" s="15" t="s">
        <v>41</v>
      </c>
      <c r="B77" s="22">
        <v>23</v>
      </c>
      <c r="C77" s="22">
        <v>491</v>
      </c>
      <c r="D77" s="22">
        <v>1249</v>
      </c>
      <c r="E77" s="22">
        <v>15</v>
      </c>
      <c r="F77" s="22">
        <v>230</v>
      </c>
      <c r="G77" s="22">
        <v>314</v>
      </c>
      <c r="H77" s="22">
        <v>2225</v>
      </c>
      <c r="I77" s="22">
        <v>0</v>
      </c>
      <c r="J77" s="22">
        <v>297</v>
      </c>
      <c r="K77" s="22">
        <v>212</v>
      </c>
      <c r="L77" s="22">
        <v>208</v>
      </c>
      <c r="M77" s="22">
        <v>403</v>
      </c>
      <c r="N77" s="22">
        <v>549</v>
      </c>
      <c r="O77" s="22">
        <v>0</v>
      </c>
      <c r="P77" s="22">
        <v>181</v>
      </c>
      <c r="Q77" s="22">
        <v>1078</v>
      </c>
      <c r="R77" s="22">
        <v>0</v>
      </c>
      <c r="S77" s="17">
        <v>7475</v>
      </c>
      <c r="T77" s="17">
        <v>90104</v>
      </c>
    </row>
    <row r="78" spans="1:20" ht="15.75" thickBot="1" x14ac:dyDescent="0.3">
      <c r="A78" s="15" t="s">
        <v>42</v>
      </c>
      <c r="B78" s="22">
        <v>7</v>
      </c>
      <c r="C78" s="22">
        <v>923</v>
      </c>
      <c r="D78" s="22">
        <v>551</v>
      </c>
      <c r="E78" s="22">
        <v>20</v>
      </c>
      <c r="F78" s="22">
        <v>129</v>
      </c>
      <c r="G78" s="22">
        <v>190</v>
      </c>
      <c r="H78" s="22">
        <v>109</v>
      </c>
      <c r="I78" s="22">
        <v>0</v>
      </c>
      <c r="J78" s="22">
        <v>22</v>
      </c>
      <c r="K78" s="22">
        <v>0</v>
      </c>
      <c r="L78" s="22">
        <v>10</v>
      </c>
      <c r="M78" s="22">
        <v>35</v>
      </c>
      <c r="N78" s="22">
        <v>1160</v>
      </c>
      <c r="O78" s="22">
        <v>0</v>
      </c>
      <c r="P78" s="22">
        <v>112</v>
      </c>
      <c r="Q78" s="22">
        <v>140</v>
      </c>
      <c r="R78" s="22">
        <v>0</v>
      </c>
      <c r="S78" s="17">
        <v>3408</v>
      </c>
      <c r="T78" s="17">
        <v>30383</v>
      </c>
    </row>
    <row r="79" spans="1:20" ht="15.75" thickBot="1" x14ac:dyDescent="0.3">
      <c r="A79" s="15" t="s">
        <v>43</v>
      </c>
      <c r="B79" s="22">
        <v>3828</v>
      </c>
      <c r="C79" s="22">
        <v>0</v>
      </c>
      <c r="D79" s="22">
        <v>864</v>
      </c>
      <c r="E79" s="22">
        <v>20</v>
      </c>
      <c r="F79" s="22">
        <v>100</v>
      </c>
      <c r="G79" s="22">
        <v>796</v>
      </c>
      <c r="H79" s="22">
        <v>93</v>
      </c>
      <c r="I79" s="22">
        <v>19</v>
      </c>
      <c r="J79" s="22">
        <v>99</v>
      </c>
      <c r="K79" s="22">
        <v>0</v>
      </c>
      <c r="L79" s="22">
        <v>90</v>
      </c>
      <c r="M79" s="22">
        <v>166</v>
      </c>
      <c r="N79" s="22">
        <v>2509</v>
      </c>
      <c r="O79" s="22">
        <v>0</v>
      </c>
      <c r="P79" s="22">
        <v>1005</v>
      </c>
      <c r="Q79" s="22">
        <v>739</v>
      </c>
      <c r="R79" s="22">
        <v>0</v>
      </c>
      <c r="S79" s="17">
        <v>10328</v>
      </c>
      <c r="T79" s="17">
        <v>52041</v>
      </c>
    </row>
    <row r="80" spans="1:20" ht="15.75" thickBot="1" x14ac:dyDescent="0.3">
      <c r="A80" s="15" t="s">
        <v>44</v>
      </c>
      <c r="B80" s="22">
        <v>113</v>
      </c>
      <c r="C80" s="22">
        <v>0</v>
      </c>
      <c r="D80" s="22">
        <v>19</v>
      </c>
      <c r="E80" s="22">
        <v>0</v>
      </c>
      <c r="F80" s="22">
        <v>47</v>
      </c>
      <c r="G80" s="22">
        <v>233</v>
      </c>
      <c r="H80" s="22">
        <v>10</v>
      </c>
      <c r="I80" s="22">
        <v>0</v>
      </c>
      <c r="J80" s="22">
        <v>0</v>
      </c>
      <c r="K80" s="22">
        <v>0</v>
      </c>
      <c r="L80" s="22">
        <v>9</v>
      </c>
      <c r="M80" s="22">
        <v>17</v>
      </c>
      <c r="N80" s="22">
        <v>0</v>
      </c>
      <c r="O80" s="22">
        <v>0</v>
      </c>
      <c r="P80" s="22">
        <v>1</v>
      </c>
      <c r="Q80" s="22">
        <v>85</v>
      </c>
      <c r="R80" s="22">
        <v>0</v>
      </c>
      <c r="S80" s="17">
        <v>534</v>
      </c>
      <c r="T80" s="17">
        <v>8355</v>
      </c>
    </row>
    <row r="81" spans="1:20" ht="15.75" thickBot="1" x14ac:dyDescent="0.3">
      <c r="A81" s="15" t="s">
        <v>45</v>
      </c>
      <c r="B81" s="22">
        <v>140</v>
      </c>
      <c r="C81" s="22">
        <v>3832</v>
      </c>
      <c r="D81" s="22">
        <v>6585</v>
      </c>
      <c r="E81" s="22">
        <v>86</v>
      </c>
      <c r="F81" s="22">
        <v>1381</v>
      </c>
      <c r="G81" s="22">
        <v>2456</v>
      </c>
      <c r="H81" s="22">
        <v>1947</v>
      </c>
      <c r="I81" s="22">
        <v>62</v>
      </c>
      <c r="J81" s="22">
        <v>5166</v>
      </c>
      <c r="K81" s="22">
        <v>338</v>
      </c>
      <c r="L81" s="22">
        <v>724</v>
      </c>
      <c r="M81" s="22">
        <v>2555</v>
      </c>
      <c r="N81" s="22">
        <v>17289</v>
      </c>
      <c r="O81" s="22">
        <v>0</v>
      </c>
      <c r="P81" s="22">
        <v>6378</v>
      </c>
      <c r="Q81" s="22">
        <v>1701</v>
      </c>
      <c r="R81" s="22">
        <v>0</v>
      </c>
      <c r="S81" s="17">
        <v>50640</v>
      </c>
      <c r="T81" s="17">
        <v>74904</v>
      </c>
    </row>
    <row r="82" spans="1:20" ht="15.75" thickBot="1" x14ac:dyDescent="0.3">
      <c r="A82" s="15" t="s">
        <v>46</v>
      </c>
      <c r="B82" s="22">
        <v>704</v>
      </c>
      <c r="C82" s="22">
        <v>0</v>
      </c>
      <c r="D82" s="22">
        <v>219</v>
      </c>
      <c r="E82" s="22">
        <v>20</v>
      </c>
      <c r="F82" s="22">
        <v>135</v>
      </c>
      <c r="G82" s="22">
        <v>1018</v>
      </c>
      <c r="H82" s="22">
        <v>1776</v>
      </c>
      <c r="I82" s="22">
        <v>17</v>
      </c>
      <c r="J82" s="22">
        <v>17</v>
      </c>
      <c r="K82" s="22">
        <v>0</v>
      </c>
      <c r="L82" s="22">
        <v>120</v>
      </c>
      <c r="M82" s="22">
        <v>279</v>
      </c>
      <c r="N82" s="22">
        <v>13447</v>
      </c>
      <c r="O82" s="22">
        <v>0</v>
      </c>
      <c r="P82" s="22">
        <v>695</v>
      </c>
      <c r="Q82" s="22">
        <v>1284</v>
      </c>
      <c r="R82" s="22">
        <v>0</v>
      </c>
      <c r="S82" s="17">
        <v>19731</v>
      </c>
      <c r="T82" s="17">
        <v>36246</v>
      </c>
    </row>
    <row r="83" spans="1:20" ht="15.75" thickBot="1" x14ac:dyDescent="0.3">
      <c r="A83" s="15" t="s">
        <v>47</v>
      </c>
      <c r="B83" s="22">
        <v>3</v>
      </c>
      <c r="C83" s="22">
        <v>675</v>
      </c>
      <c r="D83" s="22">
        <v>89</v>
      </c>
      <c r="E83" s="22">
        <v>4</v>
      </c>
      <c r="F83" s="22">
        <v>87</v>
      </c>
      <c r="G83" s="22">
        <v>291</v>
      </c>
      <c r="H83" s="22">
        <v>58</v>
      </c>
      <c r="I83" s="22">
        <v>2</v>
      </c>
      <c r="J83" s="22">
        <v>14</v>
      </c>
      <c r="K83" s="22">
        <v>19</v>
      </c>
      <c r="L83" s="22">
        <v>36</v>
      </c>
      <c r="M83" s="22">
        <v>179</v>
      </c>
      <c r="N83" s="22">
        <v>2574</v>
      </c>
      <c r="O83" s="22">
        <v>0</v>
      </c>
      <c r="P83" s="22">
        <v>143</v>
      </c>
      <c r="Q83" s="22">
        <v>300</v>
      </c>
      <c r="R83" s="22">
        <v>0</v>
      </c>
      <c r="S83" s="17">
        <v>4474</v>
      </c>
      <c r="T83" s="17">
        <v>15421</v>
      </c>
    </row>
    <row r="84" spans="1:20" ht="15.75" thickBot="1" x14ac:dyDescent="0.3">
      <c r="A84" s="15" t="s">
        <v>48</v>
      </c>
      <c r="B84" s="22">
        <v>10</v>
      </c>
      <c r="C84" s="22">
        <v>2203</v>
      </c>
      <c r="D84" s="22">
        <v>1579</v>
      </c>
      <c r="E84" s="22">
        <v>14</v>
      </c>
      <c r="F84" s="22">
        <v>224</v>
      </c>
      <c r="G84" s="22">
        <v>566</v>
      </c>
      <c r="H84" s="22">
        <v>837</v>
      </c>
      <c r="I84" s="22">
        <v>4</v>
      </c>
      <c r="J84" s="22">
        <v>25</v>
      </c>
      <c r="K84" s="22">
        <v>0</v>
      </c>
      <c r="L84" s="22">
        <v>206</v>
      </c>
      <c r="M84" s="22">
        <v>405</v>
      </c>
      <c r="N84" s="22">
        <v>18254</v>
      </c>
      <c r="O84" s="22">
        <v>0</v>
      </c>
      <c r="P84" s="22">
        <v>98</v>
      </c>
      <c r="Q84" s="22">
        <v>892</v>
      </c>
      <c r="R84" s="22">
        <v>0</v>
      </c>
      <c r="S84" s="17">
        <v>25317</v>
      </c>
      <c r="T84" s="17">
        <v>31923</v>
      </c>
    </row>
    <row r="85" spans="1:20" ht="15.75" thickBot="1" x14ac:dyDescent="0.3">
      <c r="A85" s="15" t="s">
        <v>49</v>
      </c>
      <c r="B85" s="22">
        <v>1434</v>
      </c>
      <c r="C85" s="22">
        <v>0</v>
      </c>
      <c r="D85" s="22">
        <v>130</v>
      </c>
      <c r="E85" s="22">
        <v>0</v>
      </c>
      <c r="F85" s="22">
        <v>0</v>
      </c>
      <c r="G85" s="22">
        <v>797</v>
      </c>
      <c r="H85" s="22">
        <v>10</v>
      </c>
      <c r="I85" s="22">
        <v>0</v>
      </c>
      <c r="J85" s="22">
        <v>0</v>
      </c>
      <c r="K85" s="22">
        <v>0</v>
      </c>
      <c r="L85" s="22">
        <v>0</v>
      </c>
      <c r="M85" s="22">
        <v>42</v>
      </c>
      <c r="N85" s="22">
        <v>1273</v>
      </c>
      <c r="O85" s="22">
        <v>0</v>
      </c>
      <c r="P85" s="22">
        <v>117</v>
      </c>
      <c r="Q85" s="22">
        <v>323</v>
      </c>
      <c r="R85" s="22">
        <v>0</v>
      </c>
      <c r="S85" s="17">
        <v>4126</v>
      </c>
      <c r="T85" s="17">
        <v>2213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5061</v>
      </c>
    </row>
    <row r="87" spans="1:20" ht="15.75" thickBot="1" x14ac:dyDescent="0.3">
      <c r="A87" s="16" t="s">
        <v>51</v>
      </c>
      <c r="B87" s="22">
        <v>40359</v>
      </c>
      <c r="C87" s="22">
        <v>0</v>
      </c>
      <c r="D87" s="22">
        <v>40480</v>
      </c>
      <c r="E87" s="22">
        <v>500</v>
      </c>
      <c r="F87" s="22">
        <v>7317</v>
      </c>
      <c r="G87" s="22">
        <v>54644</v>
      </c>
      <c r="H87" s="22">
        <v>13427</v>
      </c>
      <c r="I87" s="22">
        <v>6660</v>
      </c>
      <c r="J87" s="22">
        <v>19392</v>
      </c>
      <c r="K87" s="22">
        <v>3509</v>
      </c>
      <c r="L87" s="22">
        <v>18662</v>
      </c>
      <c r="M87" s="22">
        <v>50529</v>
      </c>
      <c r="N87" s="22">
        <v>29261</v>
      </c>
      <c r="O87" s="22">
        <v>0</v>
      </c>
      <c r="P87" s="22">
        <v>23402</v>
      </c>
      <c r="Q87" s="22">
        <v>25770</v>
      </c>
      <c r="R87" s="22">
        <v>37</v>
      </c>
      <c r="S87" s="17">
        <v>333949</v>
      </c>
      <c r="T87" s="17">
        <v>247783</v>
      </c>
    </row>
    <row r="88" spans="1:20" ht="15.75" thickBot="1" x14ac:dyDescent="0.3">
      <c r="A88" s="18" t="s">
        <v>52</v>
      </c>
      <c r="B88" s="17">
        <v>46733</v>
      </c>
      <c r="C88" s="17">
        <v>10141</v>
      </c>
      <c r="D88" s="17">
        <v>54186</v>
      </c>
      <c r="E88" s="17">
        <v>738</v>
      </c>
      <c r="F88" s="17">
        <v>11444</v>
      </c>
      <c r="G88" s="17">
        <v>63000</v>
      </c>
      <c r="H88" s="17">
        <v>21701</v>
      </c>
      <c r="I88" s="17">
        <v>6776</v>
      </c>
      <c r="J88" s="17">
        <v>25319</v>
      </c>
      <c r="K88" s="17">
        <v>4136</v>
      </c>
      <c r="L88" s="17">
        <v>20402</v>
      </c>
      <c r="M88" s="17">
        <v>56137</v>
      </c>
      <c r="N88" s="17">
        <v>99577</v>
      </c>
      <c r="O88" s="17">
        <v>0</v>
      </c>
      <c r="P88" s="17">
        <v>53148</v>
      </c>
      <c r="Q88" s="17">
        <v>34208</v>
      </c>
      <c r="R88" s="17">
        <v>37</v>
      </c>
      <c r="S88" s="17">
        <v>507683</v>
      </c>
      <c r="T88" s="17">
        <v>683934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1924.6679313909967</v>
      </c>
      <c r="C94" s="22">
        <f t="shared" ref="B94:R109" si="0">+C6+C28+C50+C72</f>
        <v>529.80123671196816</v>
      </c>
      <c r="D94" s="22">
        <f t="shared" si="0"/>
        <v>3138.1427777345411</v>
      </c>
      <c r="E94" s="22">
        <f t="shared" si="0"/>
        <v>5294.238634577604</v>
      </c>
      <c r="F94" s="22">
        <f t="shared" si="0"/>
        <v>299.22770800900952</v>
      </c>
      <c r="G94" s="22">
        <f t="shared" si="0"/>
        <v>7022.8814228076171</v>
      </c>
      <c r="H94" s="22">
        <f t="shared" si="0"/>
        <v>6735.6385431535164</v>
      </c>
      <c r="I94" s="22">
        <f t="shared" si="0"/>
        <v>1605.2405322491322</v>
      </c>
      <c r="J94" s="22">
        <f t="shared" si="0"/>
        <v>3574.1043878078717</v>
      </c>
      <c r="K94" s="22">
        <f t="shared" si="0"/>
        <v>1399.4098591008649</v>
      </c>
      <c r="L94" s="22">
        <f t="shared" si="0"/>
        <v>4981.219169657199</v>
      </c>
      <c r="M94" s="22">
        <f t="shared" si="0"/>
        <v>6563.0838255784411</v>
      </c>
      <c r="N94" s="22">
        <f t="shared" si="0"/>
        <v>3916.2623445745053</v>
      </c>
      <c r="O94" s="22">
        <f t="shared" si="0"/>
        <v>508.05550744210751</v>
      </c>
      <c r="P94" s="22">
        <f t="shared" si="0"/>
        <v>19877.909883200275</v>
      </c>
      <c r="Q94" s="22">
        <f t="shared" si="0"/>
        <v>969.68312402702873</v>
      </c>
      <c r="R94" s="22">
        <f t="shared" si="0"/>
        <v>1.4331119773239178</v>
      </c>
      <c r="S94" s="17">
        <f>+SUM(B94:R94)</f>
        <v>68341</v>
      </c>
      <c r="T94" s="17">
        <f t="shared" ref="T94:T101" si="1">+T6+T28+T50+T72</f>
        <v>21166</v>
      </c>
    </row>
    <row r="95" spans="1:20" ht="15.75" thickBot="1" x14ac:dyDescent="0.3">
      <c r="A95" s="15" t="s">
        <v>37</v>
      </c>
      <c r="B95" s="22">
        <f>+B7+B29+B51+B73</f>
        <v>1074.4457943342718</v>
      </c>
      <c r="C95" s="22">
        <f t="shared" si="0"/>
        <v>303.56838176656959</v>
      </c>
      <c r="D95" s="22">
        <f t="shared" si="0"/>
        <v>9053.8520907254024</v>
      </c>
      <c r="E95" s="22">
        <f t="shared" si="0"/>
        <v>6576.3554090547404</v>
      </c>
      <c r="F95" s="22">
        <f t="shared" si="0"/>
        <v>626.69643185134441</v>
      </c>
      <c r="G95" s="22">
        <f t="shared" si="0"/>
        <v>13177.199048364178</v>
      </c>
      <c r="H95" s="22">
        <f t="shared" si="0"/>
        <v>13771.465288830388</v>
      </c>
      <c r="I95" s="22">
        <f t="shared" si="0"/>
        <v>2470.358009909231</v>
      </c>
      <c r="J95" s="22">
        <f t="shared" si="0"/>
        <v>7814.8000720676182</v>
      </c>
      <c r="K95" s="22">
        <f t="shared" si="0"/>
        <v>2264.0627246151416</v>
      </c>
      <c r="L95" s="22">
        <f t="shared" si="0"/>
        <v>10663.261469351024</v>
      </c>
      <c r="M95" s="22">
        <f t="shared" si="0"/>
        <v>10316.918207736755</v>
      </c>
      <c r="N95" s="22">
        <f t="shared" si="0"/>
        <v>6505.4003188641573</v>
      </c>
      <c r="O95" s="22">
        <f t="shared" si="0"/>
        <v>461.62174299195067</v>
      </c>
      <c r="P95" s="22">
        <f t="shared" si="0"/>
        <v>5767.8533490122991</v>
      </c>
      <c r="Q95" s="22">
        <f t="shared" si="0"/>
        <v>1235.1416605249187</v>
      </c>
      <c r="R95" s="22">
        <f t="shared" si="0"/>
        <v>0</v>
      </c>
      <c r="S95" s="17">
        <f t="shared" ref="S95:S109" si="2">+SUM(B95:R95)</f>
        <v>92082.999999999985</v>
      </c>
      <c r="T95" s="17">
        <f t="shared" si="1"/>
        <v>24520</v>
      </c>
    </row>
    <row r="96" spans="1:20" ht="15.75" thickBot="1" x14ac:dyDescent="0.3">
      <c r="A96" s="15" t="s">
        <v>38</v>
      </c>
      <c r="B96" s="22">
        <f t="shared" si="0"/>
        <v>1320.1749850277911</v>
      </c>
      <c r="C96" s="22">
        <f t="shared" si="0"/>
        <v>175.90106218205415</v>
      </c>
      <c r="D96" s="22">
        <f t="shared" si="0"/>
        <v>27345.718364808577</v>
      </c>
      <c r="E96" s="22">
        <f t="shared" si="0"/>
        <v>17135.92860113025</v>
      </c>
      <c r="F96" s="22">
        <f t="shared" si="0"/>
        <v>1338.4441063697323</v>
      </c>
      <c r="G96" s="22">
        <f t="shared" si="0"/>
        <v>26440.066042876773</v>
      </c>
      <c r="H96" s="22">
        <f t="shared" si="0"/>
        <v>21491.316963250043</v>
      </c>
      <c r="I96" s="22">
        <f t="shared" si="0"/>
        <v>4261.8361086832629</v>
      </c>
      <c r="J96" s="22">
        <f t="shared" si="0"/>
        <v>13290.634955979633</v>
      </c>
      <c r="K96" s="22">
        <f t="shared" si="0"/>
        <v>4088.6010804249954</v>
      </c>
      <c r="L96" s="22">
        <f t="shared" si="0"/>
        <v>28527.207294847045</v>
      </c>
      <c r="M96" s="22">
        <f t="shared" si="0"/>
        <v>22805.770615463014</v>
      </c>
      <c r="N96" s="22">
        <f t="shared" si="0"/>
        <v>9172.4922270723509</v>
      </c>
      <c r="O96" s="22">
        <f t="shared" si="0"/>
        <v>1193.8504794620574</v>
      </c>
      <c r="P96" s="22">
        <f t="shared" si="0"/>
        <v>13257.608252047947</v>
      </c>
      <c r="Q96" s="22">
        <f t="shared" si="0"/>
        <v>1527.0560430105993</v>
      </c>
      <c r="R96" s="22">
        <f t="shared" si="0"/>
        <v>19.392817363892</v>
      </c>
      <c r="S96" s="17">
        <f t="shared" si="2"/>
        <v>193392.00000000003</v>
      </c>
      <c r="T96" s="17">
        <f t="shared" si="1"/>
        <v>35930</v>
      </c>
    </row>
    <row r="97" spans="1:20" ht="15.75" thickBot="1" x14ac:dyDescent="0.3">
      <c r="A97" s="15" t="s">
        <v>39</v>
      </c>
      <c r="B97" s="22">
        <f t="shared" si="0"/>
        <v>3888.8435532294707</v>
      </c>
      <c r="C97" s="22">
        <f t="shared" si="0"/>
        <v>915.7318514222294</v>
      </c>
      <c r="D97" s="22">
        <f t="shared" si="0"/>
        <v>12147.76626850235</v>
      </c>
      <c r="E97" s="22">
        <f t="shared" si="0"/>
        <v>4071.5839089606616</v>
      </c>
      <c r="F97" s="22">
        <f t="shared" si="0"/>
        <v>1492.9865480633257</v>
      </c>
      <c r="G97" s="22">
        <f t="shared" si="0"/>
        <v>9652.9058500758838</v>
      </c>
      <c r="H97" s="22">
        <f t="shared" si="0"/>
        <v>6772.7672443952924</v>
      </c>
      <c r="I97" s="22">
        <f t="shared" si="0"/>
        <v>1755.317366854903</v>
      </c>
      <c r="J97" s="22">
        <f t="shared" si="0"/>
        <v>7600.1825750672369</v>
      </c>
      <c r="K97" s="22">
        <f t="shared" si="0"/>
        <v>1412.5922986905482</v>
      </c>
      <c r="L97" s="22">
        <f t="shared" si="0"/>
        <v>10108.566526975344</v>
      </c>
      <c r="M97" s="22">
        <f t="shared" si="0"/>
        <v>10095.107621799983</v>
      </c>
      <c r="N97" s="22">
        <f t="shared" si="0"/>
        <v>2241.3756631246924</v>
      </c>
      <c r="O97" s="22">
        <f t="shared" si="0"/>
        <v>367.96136524106385</v>
      </c>
      <c r="P97" s="22">
        <f t="shared" si="0"/>
        <v>7341.7328978431469</v>
      </c>
      <c r="Q97" s="22">
        <f t="shared" si="0"/>
        <v>518.9274056889177</v>
      </c>
      <c r="R97" s="22">
        <f t="shared" si="0"/>
        <v>5.6510540649583731</v>
      </c>
      <c r="S97" s="17">
        <f t="shared" si="2"/>
        <v>80390.000000000015</v>
      </c>
      <c r="T97" s="17">
        <f t="shared" si="1"/>
        <v>21787</v>
      </c>
    </row>
    <row r="98" spans="1:20" ht="15.75" thickBot="1" x14ac:dyDescent="0.3">
      <c r="A98" s="15" t="s">
        <v>40</v>
      </c>
      <c r="B98" s="22">
        <f t="shared" si="0"/>
        <v>9136.8771559354082</v>
      </c>
      <c r="C98" s="22">
        <f t="shared" si="0"/>
        <v>1307.4237560015163</v>
      </c>
      <c r="D98" s="22">
        <f t="shared" si="0"/>
        <v>13539.302623086915</v>
      </c>
      <c r="E98" s="22">
        <f t="shared" si="0"/>
        <v>8283.4487525716213</v>
      </c>
      <c r="F98" s="22">
        <f t="shared" si="0"/>
        <v>1155.5192991977558</v>
      </c>
      <c r="G98" s="22">
        <f t="shared" si="0"/>
        <v>25507.663853515791</v>
      </c>
      <c r="H98" s="22">
        <f t="shared" si="0"/>
        <v>18098.159429814485</v>
      </c>
      <c r="I98" s="22">
        <f t="shared" si="0"/>
        <v>4552.9493651027615</v>
      </c>
      <c r="J98" s="22">
        <f t="shared" si="0"/>
        <v>8229.3269877429957</v>
      </c>
      <c r="K98" s="22">
        <f t="shared" si="0"/>
        <v>3190.1634938714978</v>
      </c>
      <c r="L98" s="22">
        <f t="shared" si="0"/>
        <v>18356.85450242932</v>
      </c>
      <c r="M98" s="22">
        <f t="shared" si="0"/>
        <v>22839.416309016506</v>
      </c>
      <c r="N98" s="22">
        <f t="shared" si="0"/>
        <v>20242.76918736727</v>
      </c>
      <c r="O98" s="22">
        <f t="shared" si="0"/>
        <v>9674.6810819192597</v>
      </c>
      <c r="P98" s="22">
        <f t="shared" si="0"/>
        <v>8037.2545841405545</v>
      </c>
      <c r="Q98" s="22">
        <f t="shared" si="0"/>
        <v>2152.7242790682685</v>
      </c>
      <c r="R98" s="22">
        <f t="shared" si="0"/>
        <v>148.46533921807358</v>
      </c>
      <c r="S98" s="17">
        <f t="shared" si="2"/>
        <v>174452.99999999997</v>
      </c>
      <c r="T98" s="17">
        <f t="shared" si="1"/>
        <v>69178</v>
      </c>
    </row>
    <row r="99" spans="1:20" ht="15.75" thickBot="1" x14ac:dyDescent="0.3">
      <c r="A99" s="15" t="s">
        <v>41</v>
      </c>
      <c r="B99" s="22">
        <f t="shared" si="0"/>
        <v>24141.509154421554</v>
      </c>
      <c r="C99" s="22">
        <f t="shared" si="0"/>
        <v>1497.1959261924428</v>
      </c>
      <c r="D99" s="22">
        <f t="shared" si="0"/>
        <v>17422.088234700732</v>
      </c>
      <c r="E99" s="22">
        <f t="shared" si="0"/>
        <v>33937.469104375334</v>
      </c>
      <c r="F99" s="22">
        <f t="shared" si="0"/>
        <v>5335.0538573277108</v>
      </c>
      <c r="G99" s="22">
        <f t="shared" si="0"/>
        <v>73549.318849947362</v>
      </c>
      <c r="H99" s="22">
        <f t="shared" si="0"/>
        <v>56091.835150383195</v>
      </c>
      <c r="I99" s="22">
        <f t="shared" si="0"/>
        <v>13684.885630566343</v>
      </c>
      <c r="J99" s="22">
        <f t="shared" si="0"/>
        <v>42993.937497557607</v>
      </c>
      <c r="K99" s="22">
        <f t="shared" si="0"/>
        <v>11579.441447378311</v>
      </c>
      <c r="L99" s="22">
        <f t="shared" si="0"/>
        <v>62196.946949482874</v>
      </c>
      <c r="M99" s="22">
        <f t="shared" si="0"/>
        <v>57784.594170768003</v>
      </c>
      <c r="N99" s="22">
        <f t="shared" si="0"/>
        <v>33462.590008141109</v>
      </c>
      <c r="O99" s="22">
        <f t="shared" si="0"/>
        <v>12720.77815939872</v>
      </c>
      <c r="P99" s="22">
        <f t="shared" si="0"/>
        <v>30014.784716894559</v>
      </c>
      <c r="Q99" s="22">
        <f t="shared" si="0"/>
        <v>6950.5830717014924</v>
      </c>
      <c r="R99" s="22">
        <f t="shared" si="0"/>
        <v>51.988070762687954</v>
      </c>
      <c r="S99" s="17">
        <f t="shared" si="2"/>
        <v>483415.00000000006</v>
      </c>
      <c r="T99" s="17">
        <f t="shared" si="1"/>
        <v>191859</v>
      </c>
    </row>
    <row r="100" spans="1:20" ht="15.75" thickBot="1" x14ac:dyDescent="0.3">
      <c r="A100" s="15" t="s">
        <v>42</v>
      </c>
      <c r="B100" s="22">
        <f t="shared" si="0"/>
        <v>41678.910790250316</v>
      </c>
      <c r="C100" s="22">
        <f t="shared" si="0"/>
        <v>1314.6408399329903</v>
      </c>
      <c r="D100" s="22">
        <f t="shared" si="0"/>
        <v>10579.952365501929</v>
      </c>
      <c r="E100" s="22">
        <f t="shared" si="0"/>
        <v>26825.023634039651</v>
      </c>
      <c r="F100" s="22">
        <f t="shared" si="0"/>
        <v>1336.8745286950298</v>
      </c>
      <c r="G100" s="22">
        <f t="shared" si="0"/>
        <v>32147.282785344178</v>
      </c>
      <c r="H100" s="22">
        <f t="shared" si="0"/>
        <v>29085.560163106958</v>
      </c>
      <c r="I100" s="22">
        <f t="shared" si="0"/>
        <v>2973.479097298231</v>
      </c>
      <c r="J100" s="22">
        <f t="shared" si="0"/>
        <v>11017.149306365096</v>
      </c>
      <c r="K100" s="22">
        <f t="shared" si="0"/>
        <v>5121.6235471791388</v>
      </c>
      <c r="L100" s="22">
        <f t="shared" si="0"/>
        <v>27263.812434933108</v>
      </c>
      <c r="M100" s="22">
        <f t="shared" si="0"/>
        <v>28695.097681241867</v>
      </c>
      <c r="N100" s="22">
        <f t="shared" si="0"/>
        <v>14122.398187074901</v>
      </c>
      <c r="O100" s="22">
        <f t="shared" si="0"/>
        <v>2433.3301864449559</v>
      </c>
      <c r="P100" s="22">
        <f t="shared" si="0"/>
        <v>16417.018083777493</v>
      </c>
      <c r="Q100" s="22">
        <f t="shared" si="0"/>
        <v>575.11006214831855</v>
      </c>
      <c r="R100" s="22">
        <f t="shared" si="0"/>
        <v>4.7363066658393871</v>
      </c>
      <c r="S100" s="17">
        <f t="shared" si="2"/>
        <v>251591.99999999997</v>
      </c>
      <c r="T100" s="17">
        <f t="shared" si="1"/>
        <v>84415</v>
      </c>
    </row>
    <row r="101" spans="1:20" ht="15.75" thickBot="1" x14ac:dyDescent="0.3">
      <c r="A101" s="15" t="s">
        <v>43</v>
      </c>
      <c r="B101" s="22">
        <f t="shared" si="0"/>
        <v>48829.351521772754</v>
      </c>
      <c r="C101" s="22">
        <f t="shared" si="0"/>
        <v>76.771576800991255</v>
      </c>
      <c r="D101" s="22">
        <f t="shared" si="0"/>
        <v>5338.7180526905613</v>
      </c>
      <c r="E101" s="22">
        <f t="shared" si="0"/>
        <v>23998.514390566226</v>
      </c>
      <c r="F101" s="22">
        <f t="shared" si="0"/>
        <v>1905.559935636858</v>
      </c>
      <c r="G101" s="22">
        <f t="shared" si="0"/>
        <v>33403.565722269297</v>
      </c>
      <c r="H101" s="22">
        <f t="shared" si="0"/>
        <v>30453.955595196159</v>
      </c>
      <c r="I101" s="22">
        <f t="shared" si="0"/>
        <v>2456.1896322625639</v>
      </c>
      <c r="J101" s="22">
        <f t="shared" si="0"/>
        <v>12808.987976679713</v>
      </c>
      <c r="K101" s="22">
        <f t="shared" si="0"/>
        <v>5579.6226643523514</v>
      </c>
      <c r="L101" s="22">
        <f t="shared" si="0"/>
        <v>22886.733577962641</v>
      </c>
      <c r="M101" s="22">
        <f t="shared" si="0"/>
        <v>36022.652127023801</v>
      </c>
      <c r="N101" s="22">
        <f t="shared" si="0"/>
        <v>16248.355921856415</v>
      </c>
      <c r="O101" s="22">
        <f t="shared" si="0"/>
        <v>1919.5729445555924</v>
      </c>
      <c r="P101" s="22">
        <f t="shared" si="0"/>
        <v>14296.505112444222</v>
      </c>
      <c r="Q101" s="22">
        <f t="shared" si="0"/>
        <v>953.0146596570462</v>
      </c>
      <c r="R101" s="22">
        <f t="shared" si="0"/>
        <v>7.9285882728399146</v>
      </c>
      <c r="S101" s="17">
        <f t="shared" si="2"/>
        <v>257186.00000000009</v>
      </c>
      <c r="T101" s="17">
        <f t="shared" si="1"/>
        <v>97596</v>
      </c>
    </row>
    <row r="102" spans="1:20" ht="15.75" thickBot="1" x14ac:dyDescent="0.3">
      <c r="A102" s="15" t="s">
        <v>44</v>
      </c>
      <c r="B102" s="22">
        <f>+B14+B36+B58+B80</f>
        <v>12181.241254583632</v>
      </c>
      <c r="C102" s="22">
        <f t="shared" si="0"/>
        <v>68.979330464559112</v>
      </c>
      <c r="D102" s="22">
        <f t="shared" si="0"/>
        <v>2240.5807368767673</v>
      </c>
      <c r="E102" s="22">
        <f t="shared" si="0"/>
        <v>8201.6898220372605</v>
      </c>
      <c r="F102" s="22">
        <f t="shared" si="0"/>
        <v>607.7441227236427</v>
      </c>
      <c r="G102" s="22">
        <f t="shared" si="0"/>
        <v>14507.584658903937</v>
      </c>
      <c r="H102" s="22">
        <f t="shared" si="0"/>
        <v>11313.361968487967</v>
      </c>
      <c r="I102" s="22">
        <f t="shared" si="0"/>
        <v>1265.6692874329456</v>
      </c>
      <c r="J102" s="22">
        <f t="shared" si="0"/>
        <v>5445.7479864074994</v>
      </c>
      <c r="K102" s="22">
        <f t="shared" si="0"/>
        <v>2130.4977882711178</v>
      </c>
      <c r="L102" s="22">
        <f t="shared" si="0"/>
        <v>11648.477428095104</v>
      </c>
      <c r="M102" s="22">
        <f t="shared" si="0"/>
        <v>12813.65950943096</v>
      </c>
      <c r="N102" s="22">
        <f t="shared" si="0"/>
        <v>8797.0402189214292</v>
      </c>
      <c r="O102" s="22">
        <f t="shared" si="0"/>
        <v>573.23022390760877</v>
      </c>
      <c r="P102" s="22">
        <f t="shared" si="0"/>
        <v>4734.4814072623149</v>
      </c>
      <c r="Q102" s="22">
        <f t="shared" si="0"/>
        <v>225.01425619325377</v>
      </c>
      <c r="R102" s="22">
        <f t="shared" si="0"/>
        <v>0</v>
      </c>
      <c r="S102" s="17">
        <f t="shared" ref="S102:T109" si="3">+S14+S36+S58+S80</f>
        <v>96755</v>
      </c>
      <c r="T102" s="17">
        <f t="shared" si="3"/>
        <v>30183</v>
      </c>
    </row>
    <row r="103" spans="1:20" ht="15.75" thickBot="1" x14ac:dyDescent="0.3">
      <c r="A103" s="15" t="s">
        <v>45</v>
      </c>
      <c r="B103" s="22">
        <f t="shared" si="0"/>
        <v>22354.805409915873</v>
      </c>
      <c r="C103" s="22">
        <f t="shared" si="0"/>
        <v>6571.3565630119865</v>
      </c>
      <c r="D103" s="22">
        <f t="shared" si="0"/>
        <v>11813.812485550812</v>
      </c>
      <c r="E103" s="22">
        <f t="shared" si="0"/>
        <v>39902.908188091315</v>
      </c>
      <c r="F103" s="22">
        <f t="shared" si="0"/>
        <v>3970.9223949122593</v>
      </c>
      <c r="G103" s="22">
        <f t="shared" si="0"/>
        <v>65516.744504923161</v>
      </c>
      <c r="H103" s="22">
        <f t="shared" si="0"/>
        <v>40351.542232834559</v>
      </c>
      <c r="I103" s="22">
        <f t="shared" si="0"/>
        <v>3986.5858499546093</v>
      </c>
      <c r="J103" s="22">
        <f t="shared" si="0"/>
        <v>31812.033241089397</v>
      </c>
      <c r="K103" s="22">
        <f t="shared" si="0"/>
        <v>7616.5415766345286</v>
      </c>
      <c r="L103" s="22">
        <f t="shared" si="0"/>
        <v>41436.905145027078</v>
      </c>
      <c r="M103" s="22">
        <f t="shared" si="0"/>
        <v>58237.426086198335</v>
      </c>
      <c r="N103" s="22">
        <f t="shared" si="0"/>
        <v>43999.148546682241</v>
      </c>
      <c r="O103" s="22">
        <f t="shared" si="0"/>
        <v>6358.182679449119</v>
      </c>
      <c r="P103" s="22">
        <f t="shared" si="0"/>
        <v>29135.358432352925</v>
      </c>
      <c r="Q103" s="22">
        <f t="shared" si="0"/>
        <v>2231.348383908135</v>
      </c>
      <c r="R103" s="22">
        <f t="shared" si="0"/>
        <v>14.378279463604498</v>
      </c>
      <c r="S103" s="17">
        <f t="shared" si="2"/>
        <v>415310</v>
      </c>
      <c r="T103" s="17">
        <f t="shared" si="3"/>
        <v>147594</v>
      </c>
    </row>
    <row r="104" spans="1:20" ht="15.75" thickBot="1" x14ac:dyDescent="0.3">
      <c r="A104" s="15" t="s">
        <v>46</v>
      </c>
      <c r="B104" s="22">
        <f t="shared" si="0"/>
        <v>12099.985768695973</v>
      </c>
      <c r="C104" s="22">
        <f t="shared" si="0"/>
        <v>806.76707891561978</v>
      </c>
      <c r="D104" s="22">
        <f t="shared" si="0"/>
        <v>3700.635283754566</v>
      </c>
      <c r="E104" s="22">
        <f t="shared" si="0"/>
        <v>19620.919654742676</v>
      </c>
      <c r="F104" s="22">
        <f t="shared" si="0"/>
        <v>1542.2223504622129</v>
      </c>
      <c r="G104" s="22">
        <f t="shared" si="0"/>
        <v>31352.80488443626</v>
      </c>
      <c r="H104" s="22">
        <f t="shared" si="0"/>
        <v>24134.846093133048</v>
      </c>
      <c r="I104" s="22">
        <f t="shared" si="0"/>
        <v>3423.2033075967383</v>
      </c>
      <c r="J104" s="22">
        <f t="shared" si="0"/>
        <v>10144.935472952158</v>
      </c>
      <c r="K104" s="22">
        <f t="shared" si="0"/>
        <v>4130.358953904386</v>
      </c>
      <c r="L104" s="22">
        <f t="shared" si="0"/>
        <v>14609.692517321471</v>
      </c>
      <c r="M104" s="22">
        <f t="shared" si="0"/>
        <v>38031.144106348649</v>
      </c>
      <c r="N104" s="22">
        <f t="shared" si="0"/>
        <v>35049.49028679695</v>
      </c>
      <c r="O104" s="22">
        <f t="shared" si="0"/>
        <v>2492.8454274842406</v>
      </c>
      <c r="P104" s="22">
        <f t="shared" si="0"/>
        <v>9030.5802551771667</v>
      </c>
      <c r="Q104" s="22">
        <f t="shared" si="0"/>
        <v>1752.5685582778708</v>
      </c>
      <c r="R104" s="22">
        <f t="shared" si="0"/>
        <v>9</v>
      </c>
      <c r="S104" s="17">
        <f t="shared" si="2"/>
        <v>211932.00000000003</v>
      </c>
      <c r="T104" s="17">
        <f t="shared" si="3"/>
        <v>83869</v>
      </c>
    </row>
    <row r="105" spans="1:20" ht="15.75" thickBot="1" x14ac:dyDescent="0.3">
      <c r="A105" s="15" t="s">
        <v>47</v>
      </c>
      <c r="B105" s="22">
        <f t="shared" si="0"/>
        <v>8309.67436920404</v>
      </c>
      <c r="C105" s="22">
        <f t="shared" si="0"/>
        <v>1481.9188537792229</v>
      </c>
      <c r="D105" s="22">
        <f t="shared" si="0"/>
        <v>1750.1523217935592</v>
      </c>
      <c r="E105" s="22">
        <f t="shared" si="0"/>
        <v>9806.9561038940865</v>
      </c>
      <c r="F105" s="22">
        <f t="shared" si="0"/>
        <v>560.8222463250147</v>
      </c>
      <c r="G105" s="22">
        <f t="shared" si="0"/>
        <v>10775.872680590635</v>
      </c>
      <c r="H105" s="22">
        <f t="shared" si="0"/>
        <v>9493.408218698265</v>
      </c>
      <c r="I105" s="22">
        <f t="shared" si="0"/>
        <v>2138.4830372710403</v>
      </c>
      <c r="J105" s="22">
        <f t="shared" si="0"/>
        <v>4705.898161320114</v>
      </c>
      <c r="K105" s="22">
        <f t="shared" si="0"/>
        <v>2009.2118643898739</v>
      </c>
      <c r="L105" s="22">
        <f t="shared" si="0"/>
        <v>7632.2388356489319</v>
      </c>
      <c r="M105" s="22">
        <f t="shared" si="0"/>
        <v>12648.634343557473</v>
      </c>
      <c r="N105" s="22">
        <f t="shared" si="0"/>
        <v>9120.6037106893546</v>
      </c>
      <c r="O105" s="22">
        <f t="shared" si="0"/>
        <v>1224.2584569404537</v>
      </c>
      <c r="P105" s="22">
        <f t="shared" si="0"/>
        <v>4240.0064876502347</v>
      </c>
      <c r="Q105" s="22">
        <f t="shared" si="0"/>
        <v>405.75700429297746</v>
      </c>
      <c r="R105" s="22">
        <f t="shared" si="0"/>
        <v>8.10330395473013</v>
      </c>
      <c r="S105" s="17">
        <f t="shared" si="2"/>
        <v>86312</v>
      </c>
      <c r="T105" s="17">
        <f t="shared" si="3"/>
        <v>40283</v>
      </c>
    </row>
    <row r="106" spans="1:20" ht="15.75" thickBot="1" x14ac:dyDescent="0.3">
      <c r="A106" s="15" t="s">
        <v>48</v>
      </c>
      <c r="B106" s="22">
        <f t="shared" si="0"/>
        <v>11765.373397869202</v>
      </c>
      <c r="C106" s="22">
        <f t="shared" si="0"/>
        <v>20927.890360211561</v>
      </c>
      <c r="D106" s="22">
        <f t="shared" si="0"/>
        <v>4774.3193396237366</v>
      </c>
      <c r="E106" s="22">
        <f t="shared" si="0"/>
        <v>22870.493675972182</v>
      </c>
      <c r="F106" s="22">
        <f t="shared" si="0"/>
        <v>1849.4846617398025</v>
      </c>
      <c r="G106" s="22">
        <f t="shared" si="0"/>
        <v>23032.941625348139</v>
      </c>
      <c r="H106" s="22">
        <f t="shared" si="0"/>
        <v>30686.387321165988</v>
      </c>
      <c r="I106" s="22">
        <f t="shared" si="0"/>
        <v>4302.5248443659284</v>
      </c>
      <c r="J106" s="22">
        <f t="shared" si="0"/>
        <v>16960.70147652016</v>
      </c>
      <c r="K106" s="22">
        <f t="shared" si="0"/>
        <v>6287.6488148291355</v>
      </c>
      <c r="L106" s="22">
        <f t="shared" si="0"/>
        <v>34740.868602568647</v>
      </c>
      <c r="M106" s="22">
        <f t="shared" si="0"/>
        <v>33907.269834981489</v>
      </c>
      <c r="N106" s="22">
        <f t="shared" si="0"/>
        <v>35665.187217361556</v>
      </c>
      <c r="O106" s="22">
        <f t="shared" si="0"/>
        <v>2752.8724271016981</v>
      </c>
      <c r="P106" s="22">
        <f t="shared" si="0"/>
        <v>9854.37506419905</v>
      </c>
      <c r="Q106" s="22">
        <f t="shared" si="0"/>
        <v>1103.052074462772</v>
      </c>
      <c r="R106" s="22">
        <f t="shared" si="0"/>
        <v>13.609261678943174</v>
      </c>
      <c r="S106" s="17">
        <f t="shared" si="2"/>
        <v>261494.99999999994</v>
      </c>
      <c r="T106" s="17">
        <f t="shared" si="3"/>
        <v>69667</v>
      </c>
    </row>
    <row r="107" spans="1:20" ht="15.75" thickBot="1" x14ac:dyDescent="0.3">
      <c r="A107" s="15" t="s">
        <v>49</v>
      </c>
      <c r="B107" s="22">
        <f t="shared" si="0"/>
        <v>2531.0367994713238</v>
      </c>
      <c r="C107" s="22">
        <f t="shared" si="0"/>
        <v>1235.1518598918101</v>
      </c>
      <c r="D107" s="22">
        <f t="shared" si="0"/>
        <v>1143.5638266169458</v>
      </c>
      <c r="E107" s="22">
        <f t="shared" si="0"/>
        <v>1522.3749089276375</v>
      </c>
      <c r="F107" s="22">
        <f t="shared" si="0"/>
        <v>342.96692118989841</v>
      </c>
      <c r="G107" s="22">
        <f t="shared" si="0"/>
        <v>3608.9414036693888</v>
      </c>
      <c r="H107" s="22">
        <f t="shared" si="0"/>
        <v>2966.2150910610335</v>
      </c>
      <c r="I107" s="22">
        <f t="shared" si="0"/>
        <v>230.2554816105735</v>
      </c>
      <c r="J107" s="22">
        <f t="shared" si="0"/>
        <v>1509.8434964935568</v>
      </c>
      <c r="K107" s="22">
        <f t="shared" si="0"/>
        <v>717.29785726580121</v>
      </c>
      <c r="L107" s="22">
        <f t="shared" si="0"/>
        <v>2586.7156865087559</v>
      </c>
      <c r="M107" s="22">
        <f t="shared" si="0"/>
        <v>4264.8500315747951</v>
      </c>
      <c r="N107" s="22">
        <f t="shared" si="0"/>
        <v>3148.9040779298557</v>
      </c>
      <c r="O107" s="22">
        <f t="shared" si="0"/>
        <v>317.31606304687278</v>
      </c>
      <c r="P107" s="22">
        <f t="shared" si="0"/>
        <v>1718.0455700482412</v>
      </c>
      <c r="Q107" s="22">
        <f t="shared" si="0"/>
        <v>327.52092469350958</v>
      </c>
      <c r="R107" s="22">
        <f t="shared" si="0"/>
        <v>15</v>
      </c>
      <c r="S107" s="17">
        <f t="shared" si="2"/>
        <v>28186</v>
      </c>
      <c r="T107" s="17">
        <f t="shared" si="3"/>
        <v>6417</v>
      </c>
    </row>
    <row r="108" spans="1:20" ht="15.75" thickBot="1" x14ac:dyDescent="0.3">
      <c r="A108" s="15" t="s">
        <v>50</v>
      </c>
      <c r="B108" s="22">
        <f t="shared" si="0"/>
        <v>1664.8812683119791</v>
      </c>
      <c r="C108" s="22">
        <f t="shared" si="0"/>
        <v>2456.1382923935016</v>
      </c>
      <c r="D108" s="22">
        <f t="shared" si="0"/>
        <v>3380.6334482369557</v>
      </c>
      <c r="E108" s="22">
        <f t="shared" si="0"/>
        <v>6258.3469779075531</v>
      </c>
      <c r="F108" s="22">
        <f t="shared" si="0"/>
        <v>430.88146115794859</v>
      </c>
      <c r="G108" s="22">
        <f t="shared" si="0"/>
        <v>8415.869848768496</v>
      </c>
      <c r="H108" s="22">
        <f t="shared" si="0"/>
        <v>8015.3711449996199</v>
      </c>
      <c r="I108" s="22">
        <f t="shared" si="0"/>
        <v>3069.5738917386434</v>
      </c>
      <c r="J108" s="22">
        <f t="shared" si="0"/>
        <v>6123.8410796731787</v>
      </c>
      <c r="K108" s="22">
        <f t="shared" si="0"/>
        <v>1327.7307937577898</v>
      </c>
      <c r="L108" s="22">
        <f t="shared" si="0"/>
        <v>9111.093501751453</v>
      </c>
      <c r="M108" s="22">
        <f t="shared" si="0"/>
        <v>6965.5689566434885</v>
      </c>
      <c r="N108" s="22">
        <f t="shared" si="0"/>
        <v>2400.612254915738</v>
      </c>
      <c r="O108" s="22">
        <f t="shared" si="0"/>
        <v>655.29039956342797</v>
      </c>
      <c r="P108" s="22">
        <f t="shared" si="0"/>
        <v>2871.8421381343428</v>
      </c>
      <c r="Q108" s="22">
        <f t="shared" si="0"/>
        <v>8.6596336366995885</v>
      </c>
      <c r="R108" s="22">
        <f t="shared" si="0"/>
        <v>8.6649084091748971</v>
      </c>
      <c r="S108" s="17">
        <f t="shared" si="2"/>
        <v>63164.999999999993</v>
      </c>
      <c r="T108" s="17">
        <f t="shared" si="3"/>
        <v>16281</v>
      </c>
    </row>
    <row r="109" spans="1:20" ht="15.75" thickBot="1" x14ac:dyDescent="0.3">
      <c r="A109" s="16" t="s">
        <v>51</v>
      </c>
      <c r="B109" s="22">
        <f t="shared" si="0"/>
        <v>103112.46804126041</v>
      </c>
      <c r="C109" s="22">
        <f t="shared" ref="C109:R109" si="4">+C21+C43+C65+C87</f>
        <v>3852.491399838967</v>
      </c>
      <c r="D109" s="22">
        <f t="shared" si="4"/>
        <v>78710.95221894054</v>
      </c>
      <c r="E109" s="22">
        <f t="shared" si="4"/>
        <v>244696.74685319705</v>
      </c>
      <c r="F109" s="22">
        <f t="shared" si="4"/>
        <v>18409.637801521305</v>
      </c>
      <c r="G109" s="22">
        <f t="shared" si="4"/>
        <v>371689.19812811847</v>
      </c>
      <c r="H109" s="22">
        <f t="shared" si="4"/>
        <v>471667.48407197889</v>
      </c>
      <c r="I109" s="22">
        <f t="shared" si="4"/>
        <v>82382.855245733299</v>
      </c>
      <c r="J109" s="22">
        <f t="shared" si="4"/>
        <v>201191.7731602795</v>
      </c>
      <c r="K109" s="22">
        <f t="shared" si="4"/>
        <v>117136.55151288124</v>
      </c>
      <c r="L109" s="22">
        <f t="shared" si="4"/>
        <v>482977.95816837146</v>
      </c>
      <c r="M109" s="22">
        <f t="shared" si="4"/>
        <v>362526.80657263641</v>
      </c>
      <c r="N109" s="22">
        <f t="shared" si="4"/>
        <v>149430.0056460716</v>
      </c>
      <c r="O109" s="22">
        <f t="shared" si="4"/>
        <v>84137.861245865468</v>
      </c>
      <c r="P109" s="22">
        <f t="shared" si="4"/>
        <v>216671.72034072445</v>
      </c>
      <c r="Q109" s="22">
        <f t="shared" si="4"/>
        <v>43837.62296618984</v>
      </c>
      <c r="R109" s="22">
        <f t="shared" si="4"/>
        <v>429.86662639078747</v>
      </c>
      <c r="S109" s="17">
        <f t="shared" si="2"/>
        <v>3032861.9999999995</v>
      </c>
      <c r="T109" s="17">
        <f t="shared" si="3"/>
        <v>499560</v>
      </c>
    </row>
    <row r="110" spans="1:20" ht="15.75" thickBot="1" x14ac:dyDescent="0.3">
      <c r="A110" s="18" t="s">
        <v>52</v>
      </c>
      <c r="B110" s="17">
        <f>+SUM(B94:B109)</f>
        <v>306014.24719567498</v>
      </c>
      <c r="C110" s="17">
        <f t="shared" ref="C110:R110" si="5">+SUM(C94:C109)</f>
        <v>43521.728369517994</v>
      </c>
      <c r="D110" s="17">
        <f t="shared" si="5"/>
        <v>206080.19043914488</v>
      </c>
      <c r="E110" s="17">
        <f t="shared" si="5"/>
        <v>479002.99862004584</v>
      </c>
      <c r="F110" s="17">
        <f t="shared" si="5"/>
        <v>41205.044375182842</v>
      </c>
      <c r="G110" s="17">
        <f t="shared" si="5"/>
        <v>749800.84130995953</v>
      </c>
      <c r="H110" s="17">
        <f t="shared" si="5"/>
        <v>781129.31452048942</v>
      </c>
      <c r="I110" s="17">
        <f t="shared" si="5"/>
        <v>134559.4066886302</v>
      </c>
      <c r="J110" s="17">
        <f t="shared" si="5"/>
        <v>385223.89783400332</v>
      </c>
      <c r="K110" s="17">
        <f t="shared" si="5"/>
        <v>175991.35627754673</v>
      </c>
      <c r="L110" s="17">
        <f t="shared" si="5"/>
        <v>789728.55181093141</v>
      </c>
      <c r="M110" s="17">
        <f t="shared" si="5"/>
        <v>724518</v>
      </c>
      <c r="N110" s="17">
        <f t="shared" si="5"/>
        <v>393522.63581744407</v>
      </c>
      <c r="O110" s="17">
        <f t="shared" si="5"/>
        <v>127791.7083908146</v>
      </c>
      <c r="P110" s="17">
        <f t="shared" si="5"/>
        <v>393267.07657490927</v>
      </c>
      <c r="Q110" s="17">
        <f t="shared" si="5"/>
        <v>64773.784107481646</v>
      </c>
      <c r="R110" s="17">
        <f t="shared" si="5"/>
        <v>738.21766822285531</v>
      </c>
      <c r="S110" s="17">
        <f>+SUM(B110:R110)</f>
        <v>5796869</v>
      </c>
      <c r="T110" s="17">
        <f>+SUM(T94:T109)</f>
        <v>1440305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1863.7830339689301</v>
      </c>
      <c r="C6" s="27">
        <v>210.52517838297473</v>
      </c>
      <c r="D6" s="27">
        <v>3026.2994392552609</v>
      </c>
      <c r="E6" s="27">
        <v>5021.2069916566907</v>
      </c>
      <c r="F6" s="27">
        <v>255.53400962347274</v>
      </c>
      <c r="G6" s="27">
        <v>6831.2698076934139</v>
      </c>
      <c r="H6" s="27">
        <v>5240.4435567313758</v>
      </c>
      <c r="I6" s="27">
        <v>1264.6029680797997</v>
      </c>
      <c r="J6" s="27">
        <v>3373.7567271985417</v>
      </c>
      <c r="K6" s="27">
        <v>1370.1377881054032</v>
      </c>
      <c r="L6" s="27">
        <v>4055.6949666589107</v>
      </c>
      <c r="M6" s="27">
        <v>5994.0838255784411</v>
      </c>
      <c r="N6" s="27">
        <v>2556.3382759598189</v>
      </c>
      <c r="O6" s="27">
        <v>291.83145417226154</v>
      </c>
      <c r="P6" s="27">
        <v>2900.438050282336</v>
      </c>
      <c r="Q6" s="27">
        <v>766.60202887041828</v>
      </c>
      <c r="R6" s="28">
        <v>1.4518977819515497</v>
      </c>
      <c r="S6" s="29">
        <v>45024</v>
      </c>
      <c r="T6" s="30">
        <v>6987</v>
      </c>
    </row>
    <row r="7" spans="1:20" x14ac:dyDescent="0.25">
      <c r="A7" s="15" t="s">
        <v>37</v>
      </c>
      <c r="B7" s="31">
        <v>1017.9868558133144</v>
      </c>
      <c r="C7" s="32">
        <v>31.678575511029543</v>
      </c>
      <c r="D7" s="32">
        <v>7528.038329170382</v>
      </c>
      <c r="E7" s="32">
        <v>5969.1189553381391</v>
      </c>
      <c r="F7" s="32">
        <v>420.15794888312865</v>
      </c>
      <c r="G7" s="32">
        <v>10511.764160115479</v>
      </c>
      <c r="H7" s="32">
        <v>11627.912917676786</v>
      </c>
      <c r="I7" s="32">
        <v>2140.8047871664171</v>
      </c>
      <c r="J7" s="32">
        <v>6168.2563165275396</v>
      </c>
      <c r="K7" s="32">
        <v>2108.3967707719098</v>
      </c>
      <c r="L7" s="32">
        <v>8900.2208368323463</v>
      </c>
      <c r="M7" s="32">
        <v>8855.918207736755</v>
      </c>
      <c r="N7" s="32">
        <v>3288.8405319197477</v>
      </c>
      <c r="O7" s="32">
        <v>336.79327648568244</v>
      </c>
      <c r="P7" s="32">
        <v>4754.3914726668518</v>
      </c>
      <c r="Q7" s="32">
        <v>1028.7200573844857</v>
      </c>
      <c r="R7" s="33">
        <v>0</v>
      </c>
      <c r="S7" s="34">
        <v>74689</v>
      </c>
      <c r="T7" s="35">
        <v>7156</v>
      </c>
    </row>
    <row r="8" spans="1:20" x14ac:dyDescent="0.25">
      <c r="A8" s="15" t="s">
        <v>38</v>
      </c>
      <c r="B8" s="31">
        <v>1250.4775792905316</v>
      </c>
      <c r="C8" s="32">
        <v>17.962868114902143</v>
      </c>
      <c r="D8" s="32">
        <v>25219.492606903543</v>
      </c>
      <c r="E8" s="32">
        <v>15104.900952537399</v>
      </c>
      <c r="F8" s="32">
        <v>464.04075963497195</v>
      </c>
      <c r="G8" s="32">
        <v>22625.916409605015</v>
      </c>
      <c r="H8" s="32">
        <v>17303.855390936667</v>
      </c>
      <c r="I8" s="32">
        <v>3570.1200378367994</v>
      </c>
      <c r="J8" s="32">
        <v>11424.945460706353</v>
      </c>
      <c r="K8" s="32">
        <v>3805.6955686353617</v>
      </c>
      <c r="L8" s="32">
        <v>21227.245168366549</v>
      </c>
      <c r="M8" s="32">
        <v>18843.770615463014</v>
      </c>
      <c r="N8" s="32">
        <v>4642.4658416545517</v>
      </c>
      <c r="O8" s="32">
        <v>571.81796832438488</v>
      </c>
      <c r="P8" s="32">
        <v>9705.0008387044709</v>
      </c>
      <c r="Q8" s="32">
        <v>806.83215949435453</v>
      </c>
      <c r="R8" s="33">
        <v>19.459773791143981</v>
      </c>
      <c r="S8" s="34">
        <v>156603.99999999994</v>
      </c>
      <c r="T8" s="35">
        <v>10857</v>
      </c>
    </row>
    <row r="9" spans="1:20" x14ac:dyDescent="0.25">
      <c r="A9" s="15" t="s">
        <v>39</v>
      </c>
      <c r="B9" s="31">
        <v>3741.7304207017851</v>
      </c>
      <c r="C9" s="32">
        <v>36.839037583412839</v>
      </c>
      <c r="D9" s="32">
        <v>10933.578399696271</v>
      </c>
      <c r="E9" s="32">
        <v>3164.7921277788655</v>
      </c>
      <c r="F9" s="32">
        <v>398.14498311303873</v>
      </c>
      <c r="G9" s="32">
        <v>8336.1605839292497</v>
      </c>
      <c r="H9" s="32">
        <v>5427.559167036954</v>
      </c>
      <c r="I9" s="32">
        <v>1034.3268244573603</v>
      </c>
      <c r="J9" s="32">
        <v>4556.4399057195687</v>
      </c>
      <c r="K9" s="32">
        <v>1382.6151293024632</v>
      </c>
      <c r="L9" s="32">
        <v>8313.7560730912592</v>
      </c>
      <c r="M9" s="32">
        <v>7881.1076217999835</v>
      </c>
      <c r="N9" s="32">
        <v>1158.747131680185</v>
      </c>
      <c r="O9" s="32">
        <v>195.53027640426814</v>
      </c>
      <c r="P9" s="32">
        <v>3751.6486231280878</v>
      </c>
      <c r="Q9" s="32">
        <v>147.35615033365136</v>
      </c>
      <c r="R9" s="33">
        <v>5.6675442436019745</v>
      </c>
      <c r="S9" s="34">
        <v>60466.000000000007</v>
      </c>
      <c r="T9" s="35">
        <v>5553</v>
      </c>
    </row>
    <row r="10" spans="1:20" x14ac:dyDescent="0.25">
      <c r="A10" s="15" t="s">
        <v>40</v>
      </c>
      <c r="B10" s="31">
        <v>7915.4660109925462</v>
      </c>
      <c r="C10" s="32">
        <v>509.36255309170247</v>
      </c>
      <c r="D10" s="32">
        <v>11615.71133469177</v>
      </c>
      <c r="E10" s="32">
        <v>6940.2401862026472</v>
      </c>
      <c r="F10" s="32">
        <v>726.85896005923394</v>
      </c>
      <c r="G10" s="32">
        <v>24275.405422827702</v>
      </c>
      <c r="H10" s="32">
        <v>13566.16298427157</v>
      </c>
      <c r="I10" s="32">
        <v>3982.2890514442188</v>
      </c>
      <c r="J10" s="32">
        <v>6207.7684156410251</v>
      </c>
      <c r="K10" s="32">
        <v>3103.8842078205125</v>
      </c>
      <c r="L10" s="32">
        <v>16514.291700650818</v>
      </c>
      <c r="M10" s="32">
        <v>16270.416309016506</v>
      </c>
      <c r="N10" s="32">
        <v>5848.5485434881975</v>
      </c>
      <c r="O10" s="32">
        <v>639.86039727222123</v>
      </c>
      <c r="P10" s="32">
        <v>6498.2313591395978</v>
      </c>
      <c r="Q10" s="32">
        <v>1648.7630850764476</v>
      </c>
      <c r="R10" s="33">
        <v>148.73947831327951</v>
      </c>
      <c r="S10" s="34">
        <v>126411.99999999999</v>
      </c>
      <c r="T10" s="35">
        <v>14970</v>
      </c>
    </row>
    <row r="11" spans="1:20" x14ac:dyDescent="0.25">
      <c r="A11" s="15" t="s">
        <v>41</v>
      </c>
      <c r="B11" s="31">
        <v>16949.033171780033</v>
      </c>
      <c r="C11" s="32">
        <v>521.00935328356729</v>
      </c>
      <c r="D11" s="32">
        <v>14674.328951505615</v>
      </c>
      <c r="E11" s="32">
        <v>24605.336817309431</v>
      </c>
      <c r="F11" s="32">
        <v>2323.6011993707643</v>
      </c>
      <c r="G11" s="32">
        <v>68068.887784649021</v>
      </c>
      <c r="H11" s="32">
        <v>35856.458414262612</v>
      </c>
      <c r="I11" s="32">
        <v>9281.0026276236713</v>
      </c>
      <c r="J11" s="32">
        <v>27963.941524961563</v>
      </c>
      <c r="K11" s="32">
        <v>10886.226581641033</v>
      </c>
      <c r="L11" s="32">
        <v>46807.706460612055</v>
      </c>
      <c r="M11" s="32">
        <v>41120.594170768003</v>
      </c>
      <c r="N11" s="32">
        <v>16642.458536246613</v>
      </c>
      <c r="O11" s="32">
        <v>3368.9704484027448</v>
      </c>
      <c r="P11" s="32">
        <v>23487.616791927176</v>
      </c>
      <c r="Q11" s="32">
        <v>5372.5948423807085</v>
      </c>
      <c r="R11" s="33">
        <v>45.232323275422232</v>
      </c>
      <c r="S11" s="34">
        <v>347975.00000000006</v>
      </c>
      <c r="T11" s="35">
        <v>56783</v>
      </c>
    </row>
    <row r="12" spans="1:20" x14ac:dyDescent="0.25">
      <c r="A12" s="15" t="s">
        <v>42</v>
      </c>
      <c r="B12" s="31">
        <v>37826.260040823523</v>
      </c>
      <c r="C12" s="32">
        <v>378.64923555874145</v>
      </c>
      <c r="D12" s="32">
        <v>9720.80627522125</v>
      </c>
      <c r="E12" s="32">
        <v>24262.183502522385</v>
      </c>
      <c r="F12" s="32">
        <v>1095.4337966987459</v>
      </c>
      <c r="G12" s="32">
        <v>31017.391045233548</v>
      </c>
      <c r="H12" s="32">
        <v>23254.010435005905</v>
      </c>
      <c r="I12" s="32">
        <v>2709.7572865705815</v>
      </c>
      <c r="J12" s="32">
        <v>9552.2255584640006</v>
      </c>
      <c r="K12" s="32">
        <v>4952.3385487133655</v>
      </c>
      <c r="L12" s="32">
        <v>19213.527028405828</v>
      </c>
      <c r="M12" s="32">
        <v>25642.097681241867</v>
      </c>
      <c r="N12" s="32">
        <v>5541.3484706936288</v>
      </c>
      <c r="O12" s="32">
        <v>1252.8147546881819</v>
      </c>
      <c r="P12" s="32">
        <v>11616.876740008582</v>
      </c>
      <c r="Q12" s="32">
        <v>417.60491822939389</v>
      </c>
      <c r="R12" s="33">
        <v>4.6746819204782897</v>
      </c>
      <c r="S12" s="34">
        <v>208458.00000000003</v>
      </c>
      <c r="T12" s="35">
        <v>34450</v>
      </c>
    </row>
    <row r="13" spans="1:20" x14ac:dyDescent="0.25">
      <c r="A13" s="15" t="s">
        <v>43</v>
      </c>
      <c r="B13" s="31">
        <v>31973.975847673326</v>
      </c>
      <c r="C13" s="32">
        <v>69.203697260287768</v>
      </c>
      <c r="D13" s="32">
        <v>4259.7628083484515</v>
      </c>
      <c r="E13" s="32">
        <v>15889.129570679539</v>
      </c>
      <c r="F13" s="32">
        <v>1303.8605688358762</v>
      </c>
      <c r="G13" s="32">
        <v>27765.722609444747</v>
      </c>
      <c r="H13" s="32">
        <v>21787.171950817698</v>
      </c>
      <c r="I13" s="32">
        <v>1829.179543493515</v>
      </c>
      <c r="J13" s="32">
        <v>8976.3289990386038</v>
      </c>
      <c r="K13" s="32">
        <v>5162.261593215926</v>
      </c>
      <c r="L13" s="32">
        <v>18177.570014173143</v>
      </c>
      <c r="M13" s="32">
        <v>22235.652127023804</v>
      </c>
      <c r="N13" s="32">
        <v>7350.0421134218413</v>
      </c>
      <c r="O13" s="32">
        <v>707.76508561657931</v>
      </c>
      <c r="P13" s="32">
        <v>10306.927359997771</v>
      </c>
      <c r="Q13" s="32">
        <v>174.58205445208961</v>
      </c>
      <c r="R13" s="33">
        <v>7.8640565068508828</v>
      </c>
      <c r="S13" s="34">
        <v>177977.00000000006</v>
      </c>
      <c r="T13" s="35">
        <v>23133</v>
      </c>
    </row>
    <row r="14" spans="1:20" x14ac:dyDescent="0.25">
      <c r="A14" s="15" t="s">
        <v>44</v>
      </c>
      <c r="B14" s="31">
        <v>9227.8054655724009</v>
      </c>
      <c r="C14" s="32">
        <v>56.304819906883182</v>
      </c>
      <c r="D14" s="32">
        <v>2091.382818207941</v>
      </c>
      <c r="E14" s="32">
        <v>6169.2167447973588</v>
      </c>
      <c r="F14" s="32">
        <v>366.83443272666318</v>
      </c>
      <c r="G14" s="32">
        <v>13286.444567193565</v>
      </c>
      <c r="H14" s="32">
        <v>8052.8689016821791</v>
      </c>
      <c r="I14" s="32">
        <v>900.87711851013069</v>
      </c>
      <c r="J14" s="32">
        <v>4380.4723335889157</v>
      </c>
      <c r="K14" s="32">
        <v>1925.2409443160395</v>
      </c>
      <c r="L14" s="32">
        <v>7160.5228164912714</v>
      </c>
      <c r="M14" s="32">
        <v>8932.6595094309596</v>
      </c>
      <c r="N14" s="32">
        <v>4574.9798932672384</v>
      </c>
      <c r="O14" s="32">
        <v>363.42201939897319</v>
      </c>
      <c r="P14" s="32">
        <v>3455.708321784954</v>
      </c>
      <c r="Q14" s="32">
        <v>126.25929312452591</v>
      </c>
      <c r="R14" s="33">
        <v>0</v>
      </c>
      <c r="S14" s="34">
        <v>71071.000000000015</v>
      </c>
      <c r="T14" s="35">
        <v>7125</v>
      </c>
    </row>
    <row r="15" spans="1:20" x14ac:dyDescent="0.25">
      <c r="A15" s="15" t="s">
        <v>45</v>
      </c>
      <c r="B15" s="31">
        <v>14774.584461615434</v>
      </c>
      <c r="C15" s="32">
        <v>2392.2832966262035</v>
      </c>
      <c r="D15" s="32">
        <v>4877.9362999772702</v>
      </c>
      <c r="E15" s="32">
        <v>24810.746432143642</v>
      </c>
      <c r="F15" s="32">
        <v>1857.3001121486136</v>
      </c>
      <c r="G15" s="32">
        <v>59508.047003576808</v>
      </c>
      <c r="H15" s="32">
        <v>24575.699911739743</v>
      </c>
      <c r="I15" s="32">
        <v>2850.840311892709</v>
      </c>
      <c r="J15" s="32">
        <v>20173.444414941838</v>
      </c>
      <c r="K15" s="32">
        <v>6744.0686816809375</v>
      </c>
      <c r="L15" s="32">
        <v>29194.436137836023</v>
      </c>
      <c r="M15" s="32">
        <v>35471.426086198335</v>
      </c>
      <c r="N15" s="32">
        <v>15184.113368331431</v>
      </c>
      <c r="O15" s="32">
        <v>4101.0570799306342</v>
      </c>
      <c r="P15" s="32">
        <v>16106.995411635089</v>
      </c>
      <c r="Q15" s="32">
        <v>432.60095779859012</v>
      </c>
      <c r="R15" s="33">
        <v>14.420031926619673</v>
      </c>
      <c r="S15" s="34">
        <v>263069.99999999994</v>
      </c>
      <c r="T15" s="35">
        <v>33937</v>
      </c>
    </row>
    <row r="16" spans="1:20" x14ac:dyDescent="0.25">
      <c r="A16" s="15" t="s">
        <v>46</v>
      </c>
      <c r="B16" s="31">
        <v>7378.6872391435281</v>
      </c>
      <c r="C16" s="32">
        <v>760.87058606089488</v>
      </c>
      <c r="D16" s="32">
        <v>3215.2985010415687</v>
      </c>
      <c r="E16" s="32">
        <v>14358.744453850806</v>
      </c>
      <c r="F16" s="32">
        <v>1262.0527329662234</v>
      </c>
      <c r="G16" s="32">
        <v>26894.811013294046</v>
      </c>
      <c r="H16" s="32">
        <v>17013.521172606754</v>
      </c>
      <c r="I16" s="32">
        <v>3028.5957458206481</v>
      </c>
      <c r="J16" s="32">
        <v>6832.8452969694081</v>
      </c>
      <c r="K16" s="32">
        <v>4029.2025939841542</v>
      </c>
      <c r="L16" s="32">
        <v>10413.795871774208</v>
      </c>
      <c r="M16" s="32">
        <v>15794.144106348651</v>
      </c>
      <c r="N16" s="32">
        <v>9565.3631408228794</v>
      </c>
      <c r="O16" s="32">
        <v>788.98971641531898</v>
      </c>
      <c r="P16" s="32">
        <v>6430.9071395502815</v>
      </c>
      <c r="Q16" s="32">
        <v>415.17068935061866</v>
      </c>
      <c r="R16" s="33">
        <v>0</v>
      </c>
      <c r="S16" s="34">
        <v>128183.00000000001</v>
      </c>
      <c r="T16" s="35">
        <v>14700</v>
      </c>
    </row>
    <row r="17" spans="1:20" x14ac:dyDescent="0.25">
      <c r="A17" s="15" t="s">
        <v>47</v>
      </c>
      <c r="B17" s="31">
        <v>6908.67436920404</v>
      </c>
      <c r="C17" s="32">
        <v>683.9188537792229</v>
      </c>
      <c r="D17" s="32">
        <v>1612.1523217935592</v>
      </c>
      <c r="E17" s="32">
        <v>6820.9561038940865</v>
      </c>
      <c r="F17" s="32">
        <v>299.82224632501476</v>
      </c>
      <c r="G17" s="32">
        <v>9810.8726805906354</v>
      </c>
      <c r="H17" s="32">
        <v>6605.408218698265</v>
      </c>
      <c r="I17" s="32">
        <v>1920.4830372710403</v>
      </c>
      <c r="J17" s="32">
        <v>4023.8981613201145</v>
      </c>
      <c r="K17" s="32">
        <v>1899.2118643898739</v>
      </c>
      <c r="L17" s="32">
        <v>6435.2388356489319</v>
      </c>
      <c r="M17" s="32">
        <v>8337.6343435574727</v>
      </c>
      <c r="N17" s="32">
        <v>5067.6037106893546</v>
      </c>
      <c r="O17" s="32">
        <v>977.2584569404537</v>
      </c>
      <c r="P17" s="32">
        <v>3750.0064876502347</v>
      </c>
      <c r="Q17" s="32">
        <v>90.757004292977456</v>
      </c>
      <c r="R17" s="33">
        <v>8.10330395473013</v>
      </c>
      <c r="S17" s="34">
        <v>65252.000000000022</v>
      </c>
      <c r="T17" s="35">
        <v>13752</v>
      </c>
    </row>
    <row r="18" spans="1:20" x14ac:dyDescent="0.25">
      <c r="A18" s="15" t="s">
        <v>48</v>
      </c>
      <c r="B18" s="31">
        <v>8887.6395083209227</v>
      </c>
      <c r="C18" s="32">
        <v>15937.691798457739</v>
      </c>
      <c r="D18" s="32">
        <v>3043.6564198443602</v>
      </c>
      <c r="E18" s="32">
        <v>16922.404169583853</v>
      </c>
      <c r="F18" s="32">
        <v>893.56544090617831</v>
      </c>
      <c r="G18" s="32">
        <v>21148.529246656522</v>
      </c>
      <c r="H18" s="32">
        <v>21367.444641559759</v>
      </c>
      <c r="I18" s="32">
        <v>3009.4763210118826</v>
      </c>
      <c r="J18" s="32">
        <v>11581.356821070882</v>
      </c>
      <c r="K18" s="32">
        <v>6053.9465527332068</v>
      </c>
      <c r="L18" s="32">
        <v>16250.195559211814</v>
      </c>
      <c r="M18" s="32">
        <v>19273.269834981489</v>
      </c>
      <c r="N18" s="32">
        <v>5726.7941781937861</v>
      </c>
      <c r="O18" s="32">
        <v>1383.4801908383454</v>
      </c>
      <c r="P18" s="32">
        <v>7517.1803075139978</v>
      </c>
      <c r="Q18" s="32">
        <v>149.74138536132682</v>
      </c>
      <c r="R18" s="33">
        <v>1.6276237539274652</v>
      </c>
      <c r="S18" s="34">
        <v>159147.99999999997</v>
      </c>
      <c r="T18" s="35">
        <v>15777</v>
      </c>
    </row>
    <row r="19" spans="1:20" x14ac:dyDescent="0.25">
      <c r="A19" s="15" t="s">
        <v>49</v>
      </c>
      <c r="B19" s="31">
        <v>1089.4703431204757</v>
      </c>
      <c r="C19" s="32">
        <v>1032.7190919977265</v>
      </c>
      <c r="D19" s="32">
        <v>1002.2029453591883</v>
      </c>
      <c r="E19" s="32">
        <v>1348.1989676781545</v>
      </c>
      <c r="F19" s="32">
        <v>330.18909744144992</v>
      </c>
      <c r="G19" s="32">
        <v>2778.3963581584244</v>
      </c>
      <c r="H19" s="32">
        <v>2412.5319094309134</v>
      </c>
      <c r="I19" s="32">
        <v>210.75899836688296</v>
      </c>
      <c r="J19" s="32">
        <v>1266.8591667459359</v>
      </c>
      <c r="K19" s="32">
        <v>713.6167960328678</v>
      </c>
      <c r="L19" s="32">
        <v>2034.9220373569146</v>
      </c>
      <c r="M19" s="32">
        <v>2413.8500315747951</v>
      </c>
      <c r="N19" s="32">
        <v>1193.0935173175264</v>
      </c>
      <c r="O19" s="32">
        <v>136.99334893847396</v>
      </c>
      <c r="P19" s="32">
        <v>1426.6847405074882</v>
      </c>
      <c r="Q19" s="32">
        <v>3.5126499727813831</v>
      </c>
      <c r="R19" s="33">
        <v>0</v>
      </c>
      <c r="S19" s="34">
        <v>19394</v>
      </c>
      <c r="T19" s="35">
        <v>3137</v>
      </c>
    </row>
    <row r="20" spans="1:20" x14ac:dyDescent="0.25">
      <c r="A20" s="15" t="s">
        <v>50</v>
      </c>
      <c r="B20" s="31">
        <v>1465.1789776462274</v>
      </c>
      <c r="C20" s="32">
        <v>2412.7424790784708</v>
      </c>
      <c r="D20" s="32">
        <v>3371.6314406871961</v>
      </c>
      <c r="E20" s="32">
        <v>5871.6219092733727</v>
      </c>
      <c r="F20" s="32">
        <v>431.20640968231368</v>
      </c>
      <c r="G20" s="32">
        <v>8314.9850769771438</v>
      </c>
      <c r="H20" s="32">
        <v>6802.8264126729209</v>
      </c>
      <c r="I20" s="32">
        <v>2951.331029693345</v>
      </c>
      <c r="J20" s="32">
        <v>5956.7725913409886</v>
      </c>
      <c r="K20" s="32">
        <v>1290.6829986308167</v>
      </c>
      <c r="L20" s="32">
        <v>5477.3281105366277</v>
      </c>
      <c r="M20" s="32">
        <v>6012.5689566434885</v>
      </c>
      <c r="N20" s="32">
        <v>1721.8894083131299</v>
      </c>
      <c r="O20" s="32">
        <v>359.05903374324953</v>
      </c>
      <c r="P20" s="32">
        <v>2456.7859353203412</v>
      </c>
      <c r="Q20" s="32">
        <v>6.7113838082850377</v>
      </c>
      <c r="R20" s="33">
        <v>1.6778459520712594</v>
      </c>
      <c r="S20" s="34">
        <v>54904.999999999993</v>
      </c>
      <c r="T20" s="35">
        <v>7264</v>
      </c>
    </row>
    <row r="21" spans="1:20" ht="15.75" thickBot="1" x14ac:dyDescent="0.3">
      <c r="A21" s="16" t="s">
        <v>51</v>
      </c>
      <c r="B21" s="36">
        <v>48210.329261529419</v>
      </c>
      <c r="C21" s="37">
        <v>2484.4118380055857</v>
      </c>
      <c r="D21" s="37">
        <v>31275.539347796119</v>
      </c>
      <c r="E21" s="37">
        <v>163832.44437219278</v>
      </c>
      <c r="F21" s="37">
        <v>8455.770540552181</v>
      </c>
      <c r="G21" s="37">
        <v>295567.70162880106</v>
      </c>
      <c r="H21" s="37">
        <v>255305.07085817691</v>
      </c>
      <c r="I21" s="37">
        <v>58783.633720308659</v>
      </c>
      <c r="J21" s="37">
        <v>125694.3410710743</v>
      </c>
      <c r="K21" s="37">
        <v>101987.33632594248</v>
      </c>
      <c r="L21" s="37">
        <v>313777.20802423771</v>
      </c>
      <c r="M21" s="37">
        <v>253213.80657263641</v>
      </c>
      <c r="N21" s="37">
        <v>66006.46007192976</v>
      </c>
      <c r="O21" s="37">
        <v>22940.360313075314</v>
      </c>
      <c r="P21" s="37">
        <v>156952.86907792237</v>
      </c>
      <c r="Q21" s="37">
        <v>16433.711415365011</v>
      </c>
      <c r="R21" s="38">
        <v>375.0055604536733</v>
      </c>
      <c r="S21" s="17">
        <v>1921296</v>
      </c>
      <c r="T21" s="39">
        <v>151105</v>
      </c>
    </row>
    <row r="22" spans="1:20" ht="15.75" thickBot="1" x14ac:dyDescent="0.3">
      <c r="A22" s="18" t="s">
        <v>52</v>
      </c>
      <c r="B22" s="40">
        <v>200481.08258719643</v>
      </c>
      <c r="C22" s="40">
        <v>27536.173262699343</v>
      </c>
      <c r="D22" s="40">
        <v>137467.81823949976</v>
      </c>
      <c r="E22" s="40">
        <v>341091.24225743918</v>
      </c>
      <c r="F22" s="40">
        <v>20884.37323896787</v>
      </c>
      <c r="G22" s="40">
        <v>636742.30539874639</v>
      </c>
      <c r="H22" s="40">
        <v>476198.946843307</v>
      </c>
      <c r="I22" s="40">
        <v>99468.079409547659</v>
      </c>
      <c r="J22" s="40">
        <v>258133.65276530958</v>
      </c>
      <c r="K22" s="40">
        <v>157414.86294591636</v>
      </c>
      <c r="L22" s="40">
        <v>533953.65964188438</v>
      </c>
      <c r="M22" s="40">
        <v>496293</v>
      </c>
      <c r="N22" s="40">
        <v>156069.0867339297</v>
      </c>
      <c r="O22" s="40">
        <v>38416.003820647085</v>
      </c>
      <c r="P22" s="40">
        <v>271118.26865773962</v>
      </c>
      <c r="Q22" s="40">
        <v>28021.520075295666</v>
      </c>
      <c r="R22" s="40">
        <v>633.92412187375021</v>
      </c>
      <c r="S22" s="41">
        <v>3879924</v>
      </c>
      <c r="T22" s="40">
        <v>406686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36</v>
      </c>
      <c r="C28" s="24">
        <v>74</v>
      </c>
      <c r="D28" s="24">
        <v>79</v>
      </c>
      <c r="E28" s="24">
        <v>328</v>
      </c>
      <c r="F28" s="24">
        <v>47</v>
      </c>
      <c r="G28" s="24">
        <v>206</v>
      </c>
      <c r="H28" s="24">
        <v>1076</v>
      </c>
      <c r="I28" s="24">
        <v>299</v>
      </c>
      <c r="J28" s="24">
        <v>221</v>
      </c>
      <c r="K28" s="24">
        <v>48</v>
      </c>
      <c r="L28" s="24">
        <v>882</v>
      </c>
      <c r="M28" s="24">
        <v>530</v>
      </c>
      <c r="N28" s="24">
        <v>644</v>
      </c>
      <c r="O28" s="24">
        <v>211</v>
      </c>
      <c r="P28" s="24">
        <v>287</v>
      </c>
      <c r="Q28" s="24">
        <v>11</v>
      </c>
      <c r="R28" s="24">
        <v>0</v>
      </c>
      <c r="S28" s="17">
        <v>4979</v>
      </c>
      <c r="T28" s="17">
        <v>2872</v>
      </c>
    </row>
    <row r="29" spans="1:20" ht="15.75" thickBot="1" x14ac:dyDescent="0.3">
      <c r="A29" s="15" t="s">
        <v>37</v>
      </c>
      <c r="B29" s="24">
        <v>40</v>
      </c>
      <c r="C29" s="24">
        <v>93</v>
      </c>
      <c r="D29" s="24">
        <v>751</v>
      </c>
      <c r="E29" s="24">
        <v>495</v>
      </c>
      <c r="F29" s="24">
        <v>105</v>
      </c>
      <c r="G29" s="24">
        <v>2067</v>
      </c>
      <c r="H29" s="24">
        <v>1529</v>
      </c>
      <c r="I29" s="24">
        <v>299</v>
      </c>
      <c r="J29" s="24">
        <v>995</v>
      </c>
      <c r="K29" s="24">
        <v>113</v>
      </c>
      <c r="L29" s="24">
        <v>1788</v>
      </c>
      <c r="M29" s="24">
        <v>1244</v>
      </c>
      <c r="N29" s="24">
        <v>1575</v>
      </c>
      <c r="O29" s="24">
        <v>125</v>
      </c>
      <c r="P29" s="24">
        <v>518</v>
      </c>
      <c r="Q29" s="24">
        <v>78</v>
      </c>
      <c r="R29" s="24">
        <v>0</v>
      </c>
      <c r="S29" s="17">
        <v>11815</v>
      </c>
      <c r="T29" s="17">
        <v>5409</v>
      </c>
    </row>
    <row r="30" spans="1:20" ht="15.75" thickBot="1" x14ac:dyDescent="0.3">
      <c r="A30" s="15" t="s">
        <v>38</v>
      </c>
      <c r="B30" s="24">
        <v>40</v>
      </c>
      <c r="C30" s="24">
        <v>89</v>
      </c>
      <c r="D30" s="24">
        <v>815</v>
      </c>
      <c r="E30" s="24">
        <v>1922</v>
      </c>
      <c r="F30" s="24">
        <v>399</v>
      </c>
      <c r="G30" s="24">
        <v>3471</v>
      </c>
      <c r="H30" s="24">
        <v>3114</v>
      </c>
      <c r="I30" s="24">
        <v>623</v>
      </c>
      <c r="J30" s="24">
        <v>1691</v>
      </c>
      <c r="K30" s="24">
        <v>303</v>
      </c>
      <c r="L30" s="24">
        <v>6964</v>
      </c>
      <c r="M30" s="24">
        <v>3845</v>
      </c>
      <c r="N30" s="24">
        <v>4498</v>
      </c>
      <c r="O30" s="24">
        <v>626</v>
      </c>
      <c r="P30" s="24">
        <v>3522</v>
      </c>
      <c r="Q30" s="24">
        <v>36</v>
      </c>
      <c r="R30" s="24">
        <v>0</v>
      </c>
      <c r="S30" s="17">
        <v>31958</v>
      </c>
      <c r="T30" s="17">
        <v>9680</v>
      </c>
    </row>
    <row r="31" spans="1:20" ht="15.75" thickBot="1" x14ac:dyDescent="0.3">
      <c r="A31" s="15" t="s">
        <v>39</v>
      </c>
      <c r="B31" s="24">
        <v>118</v>
      </c>
      <c r="C31" s="24">
        <v>118</v>
      </c>
      <c r="D31" s="24">
        <v>447</v>
      </c>
      <c r="E31" s="24">
        <v>318</v>
      </c>
      <c r="F31" s="24">
        <v>22</v>
      </c>
      <c r="G31" s="24">
        <v>993</v>
      </c>
      <c r="H31" s="24">
        <v>1057</v>
      </c>
      <c r="I31" s="24">
        <v>639</v>
      </c>
      <c r="J31" s="24">
        <v>604</v>
      </c>
      <c r="K31" s="24">
        <v>34</v>
      </c>
      <c r="L31" s="24">
        <v>1609</v>
      </c>
      <c r="M31" s="24">
        <v>1677</v>
      </c>
      <c r="N31" s="24">
        <v>609</v>
      </c>
      <c r="O31" s="24">
        <v>127</v>
      </c>
      <c r="P31" s="24">
        <v>548</v>
      </c>
      <c r="Q31" s="24">
        <v>11</v>
      </c>
      <c r="R31" s="24">
        <v>0</v>
      </c>
      <c r="S31" s="17">
        <v>8931</v>
      </c>
      <c r="T31" s="17">
        <v>1344</v>
      </c>
    </row>
    <row r="32" spans="1:20" ht="15.75" thickBot="1" x14ac:dyDescent="0.3">
      <c r="A32" s="15" t="s">
        <v>40</v>
      </c>
      <c r="B32" s="24">
        <v>945</v>
      </c>
      <c r="C32" s="24">
        <v>1</v>
      </c>
      <c r="D32" s="24">
        <v>1037</v>
      </c>
      <c r="E32" s="24">
        <v>620</v>
      </c>
      <c r="F32" s="24">
        <v>67</v>
      </c>
      <c r="G32" s="24">
        <v>790</v>
      </c>
      <c r="H32" s="24">
        <v>3670</v>
      </c>
      <c r="I32" s="24">
        <v>570</v>
      </c>
      <c r="J32" s="24">
        <v>1787</v>
      </c>
      <c r="K32" s="24">
        <v>89</v>
      </c>
      <c r="L32" s="24">
        <v>1566</v>
      </c>
      <c r="M32" s="24">
        <v>5828</v>
      </c>
      <c r="N32" s="24">
        <v>2877</v>
      </c>
      <c r="O32" s="24">
        <v>9070</v>
      </c>
      <c r="P32" s="24">
        <v>757</v>
      </c>
      <c r="Q32" s="24">
        <v>1</v>
      </c>
      <c r="R32" s="24">
        <v>0</v>
      </c>
      <c r="S32" s="17">
        <v>29675</v>
      </c>
      <c r="T32" s="17">
        <v>9490</v>
      </c>
    </row>
    <row r="33" spans="1:20" ht="15.75" thickBot="1" x14ac:dyDescent="0.3">
      <c r="A33" s="15" t="s">
        <v>41</v>
      </c>
      <c r="B33" s="24">
        <v>1427</v>
      </c>
      <c r="C33" s="24">
        <v>191</v>
      </c>
      <c r="D33" s="24">
        <v>670</v>
      </c>
      <c r="E33" s="24">
        <v>2553</v>
      </c>
      <c r="F33" s="24">
        <v>128</v>
      </c>
      <c r="G33" s="24">
        <v>3499</v>
      </c>
      <c r="H33" s="24">
        <v>6045</v>
      </c>
      <c r="I33" s="24">
        <v>406</v>
      </c>
      <c r="J33" s="24">
        <v>5709</v>
      </c>
      <c r="K33" s="24">
        <v>200</v>
      </c>
      <c r="L33" s="24">
        <v>5054</v>
      </c>
      <c r="M33" s="24">
        <v>9329</v>
      </c>
      <c r="N33" s="24">
        <v>5364</v>
      </c>
      <c r="O33" s="24">
        <v>816</v>
      </c>
      <c r="P33" s="24">
        <v>1195</v>
      </c>
      <c r="Q33" s="24">
        <v>521</v>
      </c>
      <c r="R33" s="24">
        <v>0</v>
      </c>
      <c r="S33" s="17">
        <v>43107</v>
      </c>
      <c r="T33" s="17">
        <v>18700</v>
      </c>
    </row>
    <row r="34" spans="1:20" ht="15.75" thickBot="1" x14ac:dyDescent="0.3">
      <c r="A34" s="15" t="s">
        <v>42</v>
      </c>
      <c r="B34" s="24">
        <v>644</v>
      </c>
      <c r="C34" s="24">
        <v>7</v>
      </c>
      <c r="D34" s="24">
        <v>133</v>
      </c>
      <c r="E34" s="24">
        <v>803</v>
      </c>
      <c r="F34" s="24">
        <v>43</v>
      </c>
      <c r="G34" s="24">
        <v>519</v>
      </c>
      <c r="H34" s="24">
        <v>2428</v>
      </c>
      <c r="I34" s="24">
        <v>96</v>
      </c>
      <c r="J34" s="24">
        <v>602</v>
      </c>
      <c r="K34" s="24">
        <v>89</v>
      </c>
      <c r="L34" s="24">
        <v>7520</v>
      </c>
      <c r="M34" s="24">
        <v>1341</v>
      </c>
      <c r="N34" s="24">
        <v>6327</v>
      </c>
      <c r="O34" s="24">
        <v>912</v>
      </c>
      <c r="P34" s="24">
        <v>4340</v>
      </c>
      <c r="Q34" s="24">
        <v>13</v>
      </c>
      <c r="R34" s="24">
        <v>0</v>
      </c>
      <c r="S34" s="17">
        <v>25817</v>
      </c>
      <c r="T34" s="17">
        <v>6957</v>
      </c>
    </row>
    <row r="35" spans="1:20" ht="15.75" thickBot="1" x14ac:dyDescent="0.3">
      <c r="A35" s="15" t="s">
        <v>43</v>
      </c>
      <c r="B35" s="24">
        <v>11852</v>
      </c>
      <c r="C35" s="24">
        <v>6</v>
      </c>
      <c r="D35" s="24">
        <v>184</v>
      </c>
      <c r="E35" s="24">
        <v>7258</v>
      </c>
      <c r="F35" s="24">
        <v>469</v>
      </c>
      <c r="G35" s="24">
        <v>4513</v>
      </c>
      <c r="H35" s="24">
        <v>7047</v>
      </c>
      <c r="I35" s="24">
        <v>520</v>
      </c>
      <c r="J35" s="24">
        <v>3015</v>
      </c>
      <c r="K35" s="24">
        <v>377</v>
      </c>
      <c r="L35" s="24">
        <v>4107</v>
      </c>
      <c r="M35" s="24">
        <v>13711</v>
      </c>
      <c r="N35" s="24">
        <v>5991</v>
      </c>
      <c r="O35" s="24">
        <v>1196</v>
      </c>
      <c r="P35" s="24">
        <v>2784</v>
      </c>
      <c r="Q35" s="24">
        <v>38</v>
      </c>
      <c r="R35" s="24">
        <v>0</v>
      </c>
      <c r="S35" s="17">
        <v>63068</v>
      </c>
      <c r="T35" s="17">
        <v>13447</v>
      </c>
    </row>
    <row r="36" spans="1:20" ht="15.75" thickBot="1" x14ac:dyDescent="0.3">
      <c r="A36" s="15" t="s">
        <v>44</v>
      </c>
      <c r="B36" s="24">
        <v>1919</v>
      </c>
      <c r="C36" s="24">
        <v>10</v>
      </c>
      <c r="D36" s="24">
        <v>46</v>
      </c>
      <c r="E36" s="24">
        <v>1319</v>
      </c>
      <c r="F36" s="24">
        <v>182</v>
      </c>
      <c r="G36" s="24">
        <v>635</v>
      </c>
      <c r="H36" s="24">
        <v>2871</v>
      </c>
      <c r="I36" s="24">
        <v>374</v>
      </c>
      <c r="J36" s="24">
        <v>913</v>
      </c>
      <c r="K36" s="24">
        <v>88</v>
      </c>
      <c r="L36" s="24">
        <v>1359</v>
      </c>
      <c r="M36" s="24">
        <v>2962</v>
      </c>
      <c r="N36" s="24">
        <v>4092</v>
      </c>
      <c r="O36" s="24">
        <v>187</v>
      </c>
      <c r="P36" s="24">
        <v>658</v>
      </c>
      <c r="Q36" s="24">
        <v>9</v>
      </c>
      <c r="R36" s="24">
        <v>0</v>
      </c>
      <c r="S36" s="17">
        <v>17624</v>
      </c>
      <c r="T36" s="17">
        <v>11731</v>
      </c>
    </row>
    <row r="37" spans="1:20" ht="15.75" thickBot="1" x14ac:dyDescent="0.3">
      <c r="A37" s="15" t="s">
        <v>45</v>
      </c>
      <c r="B37" s="24">
        <v>6630</v>
      </c>
      <c r="C37" s="24">
        <v>290</v>
      </c>
      <c r="D37" s="24">
        <v>295</v>
      </c>
      <c r="E37" s="24">
        <v>11017</v>
      </c>
      <c r="F37" s="24">
        <v>531</v>
      </c>
      <c r="G37" s="24">
        <v>3298</v>
      </c>
      <c r="H37" s="24">
        <v>12571</v>
      </c>
      <c r="I37" s="24">
        <v>822</v>
      </c>
      <c r="J37" s="24">
        <v>5707</v>
      </c>
      <c r="K37" s="24">
        <v>555</v>
      </c>
      <c r="L37" s="24">
        <v>10088</v>
      </c>
      <c r="M37" s="24">
        <v>17290</v>
      </c>
      <c r="N37" s="24">
        <v>8420</v>
      </c>
      <c r="O37" s="24">
        <v>1716</v>
      </c>
      <c r="P37" s="24">
        <v>6504</v>
      </c>
      <c r="Q37" s="24">
        <v>106</v>
      </c>
      <c r="R37" s="24">
        <v>0</v>
      </c>
      <c r="S37" s="17">
        <v>85840</v>
      </c>
      <c r="T37" s="17">
        <v>23197</v>
      </c>
    </row>
    <row r="38" spans="1:20" ht="15.75" thickBot="1" x14ac:dyDescent="0.3">
      <c r="A38" s="15" t="s">
        <v>46</v>
      </c>
      <c r="B38" s="24">
        <v>1584</v>
      </c>
      <c r="C38" s="24">
        <v>27</v>
      </c>
      <c r="D38" s="24">
        <v>174</v>
      </c>
      <c r="E38" s="24">
        <v>1970</v>
      </c>
      <c r="F38" s="24">
        <v>94</v>
      </c>
      <c r="G38" s="24">
        <v>2417</v>
      </c>
      <c r="H38" s="24">
        <v>3832</v>
      </c>
      <c r="I38" s="24">
        <v>148</v>
      </c>
      <c r="J38" s="24">
        <v>2753</v>
      </c>
      <c r="K38" s="24">
        <v>99</v>
      </c>
      <c r="L38" s="24">
        <v>3359</v>
      </c>
      <c r="M38" s="24">
        <v>20821</v>
      </c>
      <c r="N38" s="24">
        <v>10909</v>
      </c>
      <c r="O38" s="24">
        <v>1693</v>
      </c>
      <c r="P38" s="24">
        <v>1577</v>
      </c>
      <c r="Q38" s="24">
        <v>53</v>
      </c>
      <c r="R38" s="24">
        <v>0</v>
      </c>
      <c r="S38" s="17">
        <v>51510</v>
      </c>
      <c r="T38" s="17">
        <v>14620</v>
      </c>
    </row>
    <row r="39" spans="1:20" ht="15.75" thickBot="1" x14ac:dyDescent="0.3">
      <c r="A39" s="15" t="s">
        <v>47</v>
      </c>
      <c r="B39" s="24">
        <v>1320</v>
      </c>
      <c r="C39" s="24">
        <v>124</v>
      </c>
      <c r="D39" s="24">
        <v>45</v>
      </c>
      <c r="E39" s="24">
        <v>2988</v>
      </c>
      <c r="F39" s="24">
        <v>176</v>
      </c>
      <c r="G39" s="24">
        <v>606</v>
      </c>
      <c r="H39" s="24">
        <v>2790</v>
      </c>
      <c r="I39" s="24">
        <v>124</v>
      </c>
      <c r="J39" s="24">
        <v>667</v>
      </c>
      <c r="K39" s="24">
        <v>92</v>
      </c>
      <c r="L39" s="24">
        <v>1106</v>
      </c>
      <c r="M39" s="24">
        <v>4146</v>
      </c>
      <c r="N39" s="24">
        <v>1481</v>
      </c>
      <c r="O39" s="24">
        <v>253</v>
      </c>
      <c r="P39" s="24">
        <v>343</v>
      </c>
      <c r="Q39" s="24">
        <v>16</v>
      </c>
      <c r="R39" s="24">
        <v>0</v>
      </c>
      <c r="S39" s="17">
        <v>16277</v>
      </c>
      <c r="T39" s="17">
        <v>4202</v>
      </c>
    </row>
    <row r="40" spans="1:20" ht="15.75" thickBot="1" x14ac:dyDescent="0.3">
      <c r="A40" s="15" t="s">
        <v>48</v>
      </c>
      <c r="B40" s="24">
        <v>2742</v>
      </c>
      <c r="C40" s="24">
        <v>2910</v>
      </c>
      <c r="D40" s="24">
        <v>187</v>
      </c>
      <c r="E40" s="24">
        <v>3953</v>
      </c>
      <c r="F40" s="24">
        <v>723</v>
      </c>
      <c r="G40" s="24">
        <v>1440</v>
      </c>
      <c r="H40" s="24">
        <v>8500</v>
      </c>
      <c r="I40" s="24">
        <v>1219</v>
      </c>
      <c r="J40" s="24">
        <v>5347</v>
      </c>
      <c r="K40" s="24">
        <v>165</v>
      </c>
      <c r="L40" s="24">
        <v>18691</v>
      </c>
      <c r="M40" s="24">
        <v>14245</v>
      </c>
      <c r="N40" s="24">
        <v>11701</v>
      </c>
      <c r="O40" s="24">
        <v>1341</v>
      </c>
      <c r="P40" s="24">
        <v>2267</v>
      </c>
      <c r="Q40" s="24">
        <v>64</v>
      </c>
      <c r="R40" s="24">
        <v>13</v>
      </c>
      <c r="S40" s="17">
        <v>75508</v>
      </c>
      <c r="T40" s="17">
        <v>14344</v>
      </c>
    </row>
    <row r="41" spans="1:20" ht="15.75" thickBot="1" x14ac:dyDescent="0.3">
      <c r="A41" s="15" t="s">
        <v>49</v>
      </c>
      <c r="B41" s="24">
        <v>5</v>
      </c>
      <c r="C41" s="24">
        <v>210</v>
      </c>
      <c r="D41" s="24">
        <v>10</v>
      </c>
      <c r="E41" s="24">
        <v>175</v>
      </c>
      <c r="F41" s="24">
        <v>13</v>
      </c>
      <c r="G41" s="24">
        <v>26</v>
      </c>
      <c r="H41" s="24">
        <v>536</v>
      </c>
      <c r="I41" s="24">
        <v>18</v>
      </c>
      <c r="J41" s="24">
        <v>245</v>
      </c>
      <c r="K41" s="24">
        <v>2</v>
      </c>
      <c r="L41" s="24">
        <v>854</v>
      </c>
      <c r="M41" s="24">
        <v>1712</v>
      </c>
      <c r="N41" s="24">
        <v>678</v>
      </c>
      <c r="O41" s="24">
        <v>185</v>
      </c>
      <c r="P41" s="24">
        <v>172</v>
      </c>
      <c r="Q41" s="24">
        <v>1</v>
      </c>
      <c r="R41" s="24">
        <v>15</v>
      </c>
      <c r="S41" s="17">
        <v>4857</v>
      </c>
      <c r="T41" s="17">
        <v>1096</v>
      </c>
    </row>
    <row r="42" spans="1:20" ht="15.75" thickBot="1" x14ac:dyDescent="0.3">
      <c r="A42" s="15" t="s">
        <v>50</v>
      </c>
      <c r="B42" s="24">
        <v>210</v>
      </c>
      <c r="C42" s="24">
        <v>75</v>
      </c>
      <c r="D42" s="24">
        <v>33</v>
      </c>
      <c r="E42" s="24">
        <v>425</v>
      </c>
      <c r="F42" s="24">
        <v>3</v>
      </c>
      <c r="G42" s="24">
        <v>160</v>
      </c>
      <c r="H42" s="24">
        <v>1231</v>
      </c>
      <c r="I42" s="24">
        <v>132</v>
      </c>
      <c r="J42" s="24">
        <v>209</v>
      </c>
      <c r="K42" s="24">
        <v>49</v>
      </c>
      <c r="L42" s="24">
        <v>3173</v>
      </c>
      <c r="M42" s="24">
        <v>950</v>
      </c>
      <c r="N42" s="24">
        <v>667</v>
      </c>
      <c r="O42" s="24">
        <v>316</v>
      </c>
      <c r="P42" s="24">
        <v>433</v>
      </c>
      <c r="Q42" s="24">
        <v>2</v>
      </c>
      <c r="R42" s="24">
        <v>7</v>
      </c>
      <c r="S42" s="17">
        <v>8075</v>
      </c>
      <c r="T42" s="17">
        <v>3935</v>
      </c>
    </row>
    <row r="43" spans="1:20" ht="15.75" thickBot="1" x14ac:dyDescent="0.3">
      <c r="A43" s="16" t="s">
        <v>51</v>
      </c>
      <c r="B43" s="24">
        <v>6898</v>
      </c>
      <c r="C43" s="24">
        <v>1375</v>
      </c>
      <c r="D43" s="24">
        <v>6806</v>
      </c>
      <c r="E43" s="24">
        <v>45890</v>
      </c>
      <c r="F43" s="24">
        <v>1999</v>
      </c>
      <c r="G43" s="24">
        <v>16255</v>
      </c>
      <c r="H43" s="24">
        <v>186762</v>
      </c>
      <c r="I43" s="24">
        <v>10700</v>
      </c>
      <c r="J43" s="24">
        <v>44530</v>
      </c>
      <c r="K43" s="24">
        <v>9906</v>
      </c>
      <c r="L43" s="24">
        <v>138889</v>
      </c>
      <c r="M43" s="24">
        <v>52553</v>
      </c>
      <c r="N43" s="24">
        <v>45512</v>
      </c>
      <c r="O43" s="24">
        <v>57972</v>
      </c>
      <c r="P43" s="24">
        <v>28119</v>
      </c>
      <c r="Q43" s="24">
        <v>1688</v>
      </c>
      <c r="R43" s="24">
        <v>5</v>
      </c>
      <c r="S43" s="17">
        <v>655859</v>
      </c>
      <c r="T43" s="17">
        <v>62810</v>
      </c>
    </row>
    <row r="44" spans="1:20" ht="15.75" thickBot="1" x14ac:dyDescent="0.3">
      <c r="A44" s="18" t="s">
        <v>52</v>
      </c>
      <c r="B44" s="17">
        <v>36410</v>
      </c>
      <c r="C44" s="17">
        <v>5600</v>
      </c>
      <c r="D44" s="17">
        <v>11712</v>
      </c>
      <c r="E44" s="17">
        <v>82034</v>
      </c>
      <c r="F44" s="17">
        <v>5001</v>
      </c>
      <c r="G44" s="17">
        <v>40895</v>
      </c>
      <c r="H44" s="17">
        <v>245059</v>
      </c>
      <c r="I44" s="17">
        <v>16989</v>
      </c>
      <c r="J44" s="17">
        <v>74995</v>
      </c>
      <c r="K44" s="17">
        <v>12209</v>
      </c>
      <c r="L44" s="17">
        <v>207009</v>
      </c>
      <c r="M44" s="17">
        <v>152184</v>
      </c>
      <c r="N44" s="17">
        <v>111345</v>
      </c>
      <c r="O44" s="17">
        <v>76746</v>
      </c>
      <c r="P44" s="17">
        <v>54024</v>
      </c>
      <c r="Q44" s="17">
        <v>2648</v>
      </c>
      <c r="R44" s="17">
        <v>40</v>
      </c>
      <c r="S44" s="17">
        <v>1134900</v>
      </c>
      <c r="T44" s="17">
        <v>203834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16</v>
      </c>
      <c r="C50" s="24">
        <v>25</v>
      </c>
      <c r="D50" s="24">
        <v>0</v>
      </c>
      <c r="E50" s="24">
        <v>9</v>
      </c>
      <c r="F50" s="24">
        <v>0</v>
      </c>
      <c r="G50" s="24">
        <v>0</v>
      </c>
      <c r="H50" s="24">
        <v>196</v>
      </c>
      <c r="I50" s="24">
        <v>56</v>
      </c>
      <c r="J50" s="24">
        <v>19</v>
      </c>
      <c r="K50" s="24">
        <v>0</v>
      </c>
      <c r="L50" s="24">
        <v>54</v>
      </c>
      <c r="M50" s="24">
        <v>0</v>
      </c>
      <c r="N50" s="24">
        <v>72</v>
      </c>
      <c r="O50" s="24">
        <v>0</v>
      </c>
      <c r="P50" s="24">
        <v>1</v>
      </c>
      <c r="Q50" s="24">
        <v>0</v>
      </c>
      <c r="R50" s="24">
        <v>0</v>
      </c>
      <c r="S50" s="17">
        <v>448</v>
      </c>
      <c r="T50" s="17">
        <v>190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134</v>
      </c>
      <c r="F51" s="24">
        <v>0</v>
      </c>
      <c r="G51" s="24">
        <v>0</v>
      </c>
      <c r="H51" s="24">
        <v>271</v>
      </c>
      <c r="I51" s="24">
        <v>59</v>
      </c>
      <c r="J51" s="24">
        <v>385</v>
      </c>
      <c r="K51" s="24">
        <v>0</v>
      </c>
      <c r="L51" s="24">
        <v>37</v>
      </c>
      <c r="M51" s="24">
        <v>0</v>
      </c>
      <c r="N51" s="24">
        <v>152</v>
      </c>
      <c r="O51" s="24">
        <v>0</v>
      </c>
      <c r="P51" s="24">
        <v>81</v>
      </c>
      <c r="Q51" s="24">
        <v>0</v>
      </c>
      <c r="R51" s="24">
        <v>0</v>
      </c>
      <c r="S51" s="17">
        <v>1128</v>
      </c>
      <c r="T51" s="17">
        <v>262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1130</v>
      </c>
      <c r="E52" s="24">
        <v>181</v>
      </c>
      <c r="F52" s="24">
        <v>175</v>
      </c>
      <c r="G52" s="24">
        <v>315</v>
      </c>
      <c r="H52" s="24">
        <v>598</v>
      </c>
      <c r="I52" s="24">
        <v>92</v>
      </c>
      <c r="J52" s="24">
        <v>186</v>
      </c>
      <c r="K52" s="24">
        <v>0</v>
      </c>
      <c r="L52" s="24">
        <v>555</v>
      </c>
      <c r="M52" s="24">
        <v>0</v>
      </c>
      <c r="N52" s="24">
        <v>29</v>
      </c>
      <c r="O52" s="24">
        <v>1</v>
      </c>
      <c r="P52" s="24">
        <v>23</v>
      </c>
      <c r="Q52" s="24">
        <v>0</v>
      </c>
      <c r="R52" s="24">
        <v>0</v>
      </c>
      <c r="S52" s="17">
        <v>3285</v>
      </c>
      <c r="T52" s="17">
        <v>410</v>
      </c>
    </row>
    <row r="53" spans="1:20" ht="15.75" thickBot="1" x14ac:dyDescent="0.3">
      <c r="A53" s="15" t="s">
        <v>39</v>
      </c>
      <c r="B53" s="24">
        <v>29</v>
      </c>
      <c r="C53" s="24">
        <v>0</v>
      </c>
      <c r="D53" s="24">
        <v>6</v>
      </c>
      <c r="E53" s="24">
        <v>193</v>
      </c>
      <c r="F53" s="24">
        <v>5</v>
      </c>
      <c r="G53" s="24">
        <v>0</v>
      </c>
      <c r="H53" s="24">
        <v>215</v>
      </c>
      <c r="I53" s="24">
        <v>90</v>
      </c>
      <c r="J53" s="24">
        <v>2381</v>
      </c>
      <c r="K53" s="24">
        <v>0</v>
      </c>
      <c r="L53" s="24">
        <v>74</v>
      </c>
      <c r="M53" s="24">
        <v>174</v>
      </c>
      <c r="N53" s="24">
        <v>262</v>
      </c>
      <c r="O53" s="24">
        <v>56</v>
      </c>
      <c r="P53" s="24">
        <v>61</v>
      </c>
      <c r="Q53" s="24">
        <v>0</v>
      </c>
      <c r="R53" s="24">
        <v>0</v>
      </c>
      <c r="S53" s="17">
        <v>3546</v>
      </c>
      <c r="T53" s="17">
        <v>210</v>
      </c>
    </row>
    <row r="54" spans="1:20" ht="15.75" thickBot="1" x14ac:dyDescent="0.3">
      <c r="A54" s="15" t="s">
        <v>40</v>
      </c>
      <c r="B54" s="24">
        <v>241</v>
      </c>
      <c r="C54" s="24">
        <v>0</v>
      </c>
      <c r="D54" s="24">
        <v>419</v>
      </c>
      <c r="E54" s="24">
        <v>23</v>
      </c>
      <c r="F54" s="24">
        <v>62</v>
      </c>
      <c r="G54" s="24">
        <v>30</v>
      </c>
      <c r="H54" s="24">
        <v>859</v>
      </c>
      <c r="I54" s="24">
        <v>16</v>
      </c>
      <c r="J54" s="24">
        <v>311</v>
      </c>
      <c r="K54" s="24">
        <v>4</v>
      </c>
      <c r="L54" s="24">
        <v>281</v>
      </c>
      <c r="M54" s="24">
        <v>0</v>
      </c>
      <c r="N54" s="24">
        <v>828</v>
      </c>
      <c r="O54" s="24">
        <v>4</v>
      </c>
      <c r="P54" s="24">
        <v>50</v>
      </c>
      <c r="Q54" s="24">
        <v>0</v>
      </c>
      <c r="R54" s="24">
        <v>0</v>
      </c>
      <c r="S54" s="17">
        <v>3128</v>
      </c>
      <c r="T54" s="17">
        <v>7984</v>
      </c>
    </row>
    <row r="55" spans="1:20" ht="15.75" thickBot="1" x14ac:dyDescent="0.3">
      <c r="A55" s="15" t="s">
        <v>41</v>
      </c>
      <c r="B55" s="24">
        <v>5946</v>
      </c>
      <c r="C55" s="24">
        <v>269</v>
      </c>
      <c r="D55" s="24">
        <v>933</v>
      </c>
      <c r="E55" s="24">
        <v>4904</v>
      </c>
      <c r="F55" s="24">
        <v>2674</v>
      </c>
      <c r="G55" s="24">
        <v>2039</v>
      </c>
      <c r="H55" s="24">
        <v>12425</v>
      </c>
      <c r="I55" s="24">
        <v>2783</v>
      </c>
      <c r="J55" s="24">
        <v>7448</v>
      </c>
      <c r="K55" s="24">
        <v>335</v>
      </c>
      <c r="L55" s="24">
        <v>10716</v>
      </c>
      <c r="M55" s="24">
        <v>7250</v>
      </c>
      <c r="N55" s="24">
        <v>11132</v>
      </c>
      <c r="O55" s="24">
        <v>8555</v>
      </c>
      <c r="P55" s="24">
        <v>5238</v>
      </c>
      <c r="Q55" s="24">
        <v>10</v>
      </c>
      <c r="R55" s="24">
        <v>6</v>
      </c>
      <c r="S55" s="17">
        <v>82663</v>
      </c>
      <c r="T55" s="17">
        <v>26523</v>
      </c>
    </row>
    <row r="56" spans="1:20" ht="15.75" thickBot="1" x14ac:dyDescent="0.3">
      <c r="A56" s="15" t="s">
        <v>42</v>
      </c>
      <c r="B56" s="24">
        <v>2860</v>
      </c>
      <c r="C56" s="24">
        <v>1</v>
      </c>
      <c r="D56" s="24">
        <v>55</v>
      </c>
      <c r="E56" s="24">
        <v>563</v>
      </c>
      <c r="F56" s="24">
        <v>58</v>
      </c>
      <c r="G56" s="24">
        <v>15</v>
      </c>
      <c r="H56" s="24">
        <v>2911</v>
      </c>
      <c r="I56" s="24">
        <v>126</v>
      </c>
      <c r="J56" s="24">
        <v>716</v>
      </c>
      <c r="K56" s="24">
        <v>17</v>
      </c>
      <c r="L56" s="24">
        <v>391</v>
      </c>
      <c r="M56" s="24">
        <v>1766</v>
      </c>
      <c r="N56" s="24">
        <v>1066</v>
      </c>
      <c r="O56" s="24">
        <v>230</v>
      </c>
      <c r="P56" s="24">
        <v>315</v>
      </c>
      <c r="Q56" s="24">
        <v>0</v>
      </c>
      <c r="R56" s="24">
        <v>0</v>
      </c>
      <c r="S56" s="17">
        <v>11090</v>
      </c>
      <c r="T56" s="17">
        <v>12778</v>
      </c>
    </row>
    <row r="57" spans="1:20" ht="15.75" thickBot="1" x14ac:dyDescent="0.3">
      <c r="A57" s="15" t="s">
        <v>43</v>
      </c>
      <c r="B57" s="24">
        <v>705</v>
      </c>
      <c r="C57" s="24">
        <v>0</v>
      </c>
      <c r="D57" s="24">
        <v>4</v>
      </c>
      <c r="E57" s="24">
        <v>2572</v>
      </c>
      <c r="F57" s="24">
        <v>22</v>
      </c>
      <c r="G57" s="24">
        <v>202</v>
      </c>
      <c r="H57" s="24">
        <v>1393</v>
      </c>
      <c r="I57" s="24">
        <v>62</v>
      </c>
      <c r="J57" s="24">
        <v>1720</v>
      </c>
      <c r="K57" s="24">
        <v>9</v>
      </c>
      <c r="L57" s="24">
        <v>539</v>
      </c>
      <c r="M57" s="24">
        <v>0</v>
      </c>
      <c r="N57" s="24">
        <v>320</v>
      </c>
      <c r="O57" s="24">
        <v>12</v>
      </c>
      <c r="P57" s="24">
        <v>152</v>
      </c>
      <c r="Q57" s="24">
        <v>0</v>
      </c>
      <c r="R57" s="24">
        <v>0</v>
      </c>
      <c r="S57" s="17">
        <v>7712</v>
      </c>
      <c r="T57" s="17">
        <v>8944</v>
      </c>
    </row>
    <row r="58" spans="1:20" ht="15.75" thickBot="1" x14ac:dyDescent="0.3">
      <c r="A58" s="15" t="s">
        <v>44</v>
      </c>
      <c r="B58" s="24">
        <v>626</v>
      </c>
      <c r="C58" s="24">
        <v>0</v>
      </c>
      <c r="D58" s="24">
        <v>21</v>
      </c>
      <c r="E58" s="24">
        <v>545</v>
      </c>
      <c r="F58" s="24">
        <v>0</v>
      </c>
      <c r="G58" s="24">
        <v>22</v>
      </c>
      <c r="H58" s="24">
        <v>112</v>
      </c>
      <c r="I58" s="24">
        <v>17</v>
      </c>
      <c r="J58" s="24">
        <v>25</v>
      </c>
      <c r="K58" s="24">
        <v>61</v>
      </c>
      <c r="L58" s="24">
        <v>2926</v>
      </c>
      <c r="M58" s="24">
        <v>806</v>
      </c>
      <c r="N58" s="24">
        <v>3</v>
      </c>
      <c r="O58" s="24">
        <v>17</v>
      </c>
      <c r="P58" s="24">
        <v>382</v>
      </c>
      <c r="Q58" s="24">
        <v>0</v>
      </c>
      <c r="R58" s="24">
        <v>0</v>
      </c>
      <c r="S58" s="25">
        <v>5563</v>
      </c>
      <c r="T58" s="17">
        <v>15491</v>
      </c>
    </row>
    <row r="59" spans="1:20" ht="15.75" thickBot="1" x14ac:dyDescent="0.3">
      <c r="A59" s="15" t="s">
        <v>45</v>
      </c>
      <c r="B59" s="24">
        <v>856</v>
      </c>
      <c r="C59" s="24">
        <v>62</v>
      </c>
      <c r="D59" s="24">
        <v>78</v>
      </c>
      <c r="E59" s="24">
        <v>3487</v>
      </c>
      <c r="F59" s="24">
        <v>205</v>
      </c>
      <c r="G59" s="24">
        <v>468</v>
      </c>
      <c r="H59" s="24">
        <v>1101</v>
      </c>
      <c r="I59" s="24">
        <v>316</v>
      </c>
      <c r="J59" s="24">
        <v>850</v>
      </c>
      <c r="K59" s="24">
        <v>0</v>
      </c>
      <c r="L59" s="24">
        <v>1863</v>
      </c>
      <c r="M59" s="24">
        <v>3041</v>
      </c>
      <c r="N59" s="24">
        <v>3250</v>
      </c>
      <c r="O59" s="24">
        <v>559</v>
      </c>
      <c r="P59" s="24">
        <v>310</v>
      </c>
      <c r="Q59" s="24">
        <v>0</v>
      </c>
      <c r="R59" s="24">
        <v>0</v>
      </c>
      <c r="S59" s="25">
        <v>16446</v>
      </c>
      <c r="T59" s="17">
        <v>18506</v>
      </c>
    </row>
    <row r="60" spans="1:20" ht="15.75" thickBot="1" x14ac:dyDescent="0.3">
      <c r="A60" s="15" t="s">
        <v>46</v>
      </c>
      <c r="B60" s="24">
        <v>2104</v>
      </c>
      <c r="C60" s="24">
        <v>19</v>
      </c>
      <c r="D60" s="24">
        <v>103</v>
      </c>
      <c r="E60" s="24">
        <v>938</v>
      </c>
      <c r="F60" s="24">
        <v>69</v>
      </c>
      <c r="G60" s="24">
        <v>1030</v>
      </c>
      <c r="H60" s="24">
        <v>1517</v>
      </c>
      <c r="I60" s="24">
        <v>130</v>
      </c>
      <c r="J60" s="24">
        <v>566</v>
      </c>
      <c r="K60" s="24">
        <v>9</v>
      </c>
      <c r="L60" s="24">
        <v>769</v>
      </c>
      <c r="M60" s="24">
        <v>1220</v>
      </c>
      <c r="N60" s="24">
        <v>1212</v>
      </c>
      <c r="O60" s="24">
        <v>27</v>
      </c>
      <c r="P60" s="24">
        <v>418</v>
      </c>
      <c r="Q60" s="24">
        <v>0</v>
      </c>
      <c r="R60" s="24">
        <v>9</v>
      </c>
      <c r="S60" s="25">
        <v>10140</v>
      </c>
      <c r="T60" s="17">
        <v>7728</v>
      </c>
    </row>
    <row r="61" spans="1:20" ht="15.75" thickBot="1" x14ac:dyDescent="0.3">
      <c r="A61" s="15" t="s">
        <v>47</v>
      </c>
      <c r="B61" s="24">
        <v>101</v>
      </c>
      <c r="C61" s="24">
        <v>0</v>
      </c>
      <c r="D61" s="24">
        <v>7</v>
      </c>
      <c r="E61" s="24">
        <v>20</v>
      </c>
      <c r="F61" s="24">
        <v>0</v>
      </c>
      <c r="G61" s="24">
        <v>52</v>
      </c>
      <c r="H61" s="24">
        <v>53</v>
      </c>
      <c r="I61" s="24">
        <v>88</v>
      </c>
      <c r="J61" s="24">
        <v>3</v>
      </c>
      <c r="K61" s="24">
        <v>0</v>
      </c>
      <c r="L61" s="24">
        <v>37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372</v>
      </c>
      <c r="T61" s="17">
        <v>0</v>
      </c>
    </row>
    <row r="62" spans="1:20" ht="15.75" thickBot="1" x14ac:dyDescent="0.3">
      <c r="A62" s="15" t="s">
        <v>48</v>
      </c>
      <c r="B62" s="24">
        <v>353</v>
      </c>
      <c r="C62" s="24">
        <v>125</v>
      </c>
      <c r="D62" s="24">
        <v>8</v>
      </c>
      <c r="E62" s="24">
        <v>385</v>
      </c>
      <c r="F62" s="24">
        <v>47</v>
      </c>
      <c r="G62" s="24">
        <v>115</v>
      </c>
      <c r="H62" s="24">
        <v>361</v>
      </c>
      <c r="I62" s="24">
        <v>81</v>
      </c>
      <c r="J62" s="24">
        <v>210</v>
      </c>
      <c r="K62" s="24">
        <v>132</v>
      </c>
      <c r="L62" s="24">
        <v>103</v>
      </c>
      <c r="M62" s="24">
        <v>0</v>
      </c>
      <c r="N62" s="24">
        <v>140</v>
      </c>
      <c r="O62" s="24">
        <v>41</v>
      </c>
      <c r="P62" s="24">
        <v>107</v>
      </c>
      <c r="Q62" s="24">
        <v>0</v>
      </c>
      <c r="R62" s="24">
        <v>0</v>
      </c>
      <c r="S62" s="25">
        <v>2208</v>
      </c>
      <c r="T62" s="17">
        <v>58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  <c r="T63" s="17">
        <v>6986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4</v>
      </c>
      <c r="F64" s="24">
        <v>0</v>
      </c>
      <c r="G64" s="24">
        <v>0</v>
      </c>
      <c r="H64" s="24">
        <v>36</v>
      </c>
      <c r="I64" s="24">
        <v>12</v>
      </c>
      <c r="J64" s="24">
        <v>7</v>
      </c>
      <c r="K64" s="24">
        <v>0</v>
      </c>
      <c r="L64" s="24">
        <v>13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80</v>
      </c>
      <c r="T64" s="17">
        <v>2971</v>
      </c>
    </row>
    <row r="65" spans="1:20" ht="15.75" thickBot="1" x14ac:dyDescent="0.3">
      <c r="A65" s="16" t="s">
        <v>51</v>
      </c>
      <c r="B65" s="24">
        <v>7482</v>
      </c>
      <c r="C65" s="24">
        <v>40</v>
      </c>
      <c r="D65" s="24">
        <v>318</v>
      </c>
      <c r="E65" s="24">
        <v>41692</v>
      </c>
      <c r="F65" s="24">
        <v>696</v>
      </c>
      <c r="G65" s="24">
        <v>5706</v>
      </c>
      <c r="H65" s="24">
        <v>17520</v>
      </c>
      <c r="I65" s="24">
        <v>7744</v>
      </c>
      <c r="J65" s="24">
        <v>12740</v>
      </c>
      <c r="K65" s="24">
        <v>1938</v>
      </c>
      <c r="L65" s="24">
        <v>12289</v>
      </c>
      <c r="M65" s="24">
        <v>6506</v>
      </c>
      <c r="N65" s="24">
        <v>9199</v>
      </c>
      <c r="O65" s="24">
        <v>3496</v>
      </c>
      <c r="P65" s="24">
        <v>8510</v>
      </c>
      <c r="Q65" s="24">
        <v>0</v>
      </c>
      <c r="R65" s="24">
        <v>13</v>
      </c>
      <c r="S65" s="25">
        <v>135889</v>
      </c>
      <c r="T65" s="17">
        <v>38979</v>
      </c>
    </row>
    <row r="66" spans="1:20" ht="15.75" thickBot="1" x14ac:dyDescent="0.3">
      <c r="A66" s="18" t="s">
        <v>52</v>
      </c>
      <c r="B66" s="25">
        <v>21328</v>
      </c>
      <c r="C66" s="25">
        <v>541</v>
      </c>
      <c r="D66" s="25">
        <v>3082</v>
      </c>
      <c r="E66" s="25">
        <v>55650</v>
      </c>
      <c r="F66" s="25">
        <v>4013</v>
      </c>
      <c r="G66" s="25">
        <v>9994</v>
      </c>
      <c r="H66" s="25">
        <v>39568</v>
      </c>
      <c r="I66" s="25">
        <v>11672</v>
      </c>
      <c r="J66" s="25">
        <v>27567</v>
      </c>
      <c r="K66" s="25">
        <v>2505</v>
      </c>
      <c r="L66" s="25">
        <v>30647</v>
      </c>
      <c r="M66" s="25">
        <v>20763</v>
      </c>
      <c r="N66" s="25">
        <v>27669</v>
      </c>
      <c r="O66" s="25">
        <v>13001</v>
      </c>
      <c r="P66" s="25">
        <v>15660</v>
      </c>
      <c r="Q66" s="25">
        <v>10</v>
      </c>
      <c r="R66" s="25">
        <v>28</v>
      </c>
      <c r="S66" s="25">
        <v>283698</v>
      </c>
      <c r="T66" s="25">
        <v>148020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225</v>
      </c>
      <c r="D72" s="22">
        <v>76</v>
      </c>
      <c r="E72" s="22">
        <v>0</v>
      </c>
      <c r="F72" s="22">
        <v>0</v>
      </c>
      <c r="G72" s="22">
        <v>72</v>
      </c>
      <c r="H72" s="22">
        <v>13</v>
      </c>
      <c r="I72" s="22">
        <v>3</v>
      </c>
      <c r="J72" s="22">
        <v>3</v>
      </c>
      <c r="K72" s="22">
        <v>0</v>
      </c>
      <c r="L72" s="22">
        <v>39</v>
      </c>
      <c r="M72" s="22">
        <v>33</v>
      </c>
      <c r="N72" s="22">
        <v>719</v>
      </c>
      <c r="O72" s="22">
        <v>0</v>
      </c>
      <c r="P72" s="22">
        <v>16890</v>
      </c>
      <c r="Q72" s="22">
        <v>182</v>
      </c>
      <c r="R72" s="22">
        <v>0</v>
      </c>
      <c r="S72" s="17">
        <v>18282</v>
      </c>
      <c r="T72" s="17">
        <v>11120</v>
      </c>
    </row>
    <row r="73" spans="1:20" ht="15.75" thickBot="1" x14ac:dyDescent="0.3">
      <c r="A73" s="15" t="s">
        <v>37</v>
      </c>
      <c r="B73" s="22">
        <v>11</v>
      </c>
      <c r="C73" s="22">
        <v>178</v>
      </c>
      <c r="D73" s="22">
        <v>813</v>
      </c>
      <c r="E73" s="22">
        <v>0</v>
      </c>
      <c r="F73" s="22">
        <v>101</v>
      </c>
      <c r="G73" s="22">
        <v>615</v>
      </c>
      <c r="H73" s="22">
        <v>362</v>
      </c>
      <c r="I73" s="22">
        <v>0</v>
      </c>
      <c r="J73" s="22">
        <v>266</v>
      </c>
      <c r="K73" s="22">
        <v>54</v>
      </c>
      <c r="L73" s="22">
        <v>1</v>
      </c>
      <c r="M73" s="22">
        <v>218</v>
      </c>
      <c r="N73" s="22">
        <v>1558</v>
      </c>
      <c r="O73" s="22">
        <v>0</v>
      </c>
      <c r="P73" s="22">
        <v>417</v>
      </c>
      <c r="Q73" s="22">
        <v>138</v>
      </c>
      <c r="R73" s="22">
        <v>0</v>
      </c>
      <c r="S73" s="17">
        <v>4732</v>
      </c>
      <c r="T73" s="17">
        <v>11722</v>
      </c>
    </row>
    <row r="74" spans="1:20" ht="15.75" thickBot="1" x14ac:dyDescent="0.3">
      <c r="A74" s="15" t="s">
        <v>38</v>
      </c>
      <c r="B74" s="22">
        <v>34</v>
      </c>
      <c r="C74" s="22">
        <v>67</v>
      </c>
      <c r="D74" s="22">
        <v>240</v>
      </c>
      <c r="E74" s="22">
        <v>0</v>
      </c>
      <c r="F74" s="22">
        <v>318</v>
      </c>
      <c r="G74" s="22">
        <v>156</v>
      </c>
      <c r="H74" s="22">
        <v>572</v>
      </c>
      <c r="I74" s="22">
        <v>9</v>
      </c>
      <c r="J74" s="22">
        <v>17</v>
      </c>
      <c r="K74" s="22">
        <v>0</v>
      </c>
      <c r="L74" s="22">
        <v>97</v>
      </c>
      <c r="M74" s="22">
        <v>126</v>
      </c>
      <c r="N74" s="22">
        <v>59</v>
      </c>
      <c r="O74" s="22">
        <v>0</v>
      </c>
      <c r="P74" s="22">
        <v>103</v>
      </c>
      <c r="Q74" s="22">
        <v>748</v>
      </c>
      <c r="R74" s="22">
        <v>0</v>
      </c>
      <c r="S74" s="17">
        <v>2546</v>
      </c>
      <c r="T74" s="17">
        <v>15024</v>
      </c>
    </row>
    <row r="75" spans="1:20" ht="15.75" thickBot="1" x14ac:dyDescent="0.3">
      <c r="A75" s="15" t="s">
        <v>39</v>
      </c>
      <c r="B75" s="22">
        <v>11</v>
      </c>
      <c r="C75" s="22">
        <v>785</v>
      </c>
      <c r="D75" s="22">
        <v>825</v>
      </c>
      <c r="E75" s="22">
        <v>0</v>
      </c>
      <c r="F75" s="22">
        <v>1069</v>
      </c>
      <c r="G75" s="22">
        <v>365</v>
      </c>
      <c r="H75" s="22">
        <v>88</v>
      </c>
      <c r="I75" s="22">
        <v>0</v>
      </c>
      <c r="J75" s="22">
        <v>0</v>
      </c>
      <c r="K75" s="22">
        <v>0</v>
      </c>
      <c r="L75" s="22">
        <v>142</v>
      </c>
      <c r="M75" s="22">
        <v>380</v>
      </c>
      <c r="N75" s="22">
        <v>220</v>
      </c>
      <c r="O75" s="22">
        <v>0</v>
      </c>
      <c r="P75" s="22">
        <v>3008</v>
      </c>
      <c r="Q75" s="22">
        <v>363</v>
      </c>
      <c r="R75" s="22">
        <v>0</v>
      </c>
      <c r="S75" s="17">
        <v>7256</v>
      </c>
      <c r="T75" s="17">
        <v>14691</v>
      </c>
    </row>
    <row r="76" spans="1:20" ht="15.75" thickBot="1" x14ac:dyDescent="0.3">
      <c r="A76" s="15" t="s">
        <v>40</v>
      </c>
      <c r="B76" s="22">
        <v>29</v>
      </c>
      <c r="C76" s="22">
        <v>820</v>
      </c>
      <c r="D76" s="22">
        <v>489</v>
      </c>
      <c r="E76" s="22">
        <v>59</v>
      </c>
      <c r="F76" s="22">
        <v>307</v>
      </c>
      <c r="G76" s="22">
        <v>452</v>
      </c>
      <c r="H76" s="22">
        <v>107</v>
      </c>
      <c r="I76" s="22">
        <v>0</v>
      </c>
      <c r="J76" s="22">
        <v>14</v>
      </c>
      <c r="K76" s="22">
        <v>5</v>
      </c>
      <c r="L76" s="22">
        <v>50</v>
      </c>
      <c r="M76" s="22">
        <v>828</v>
      </c>
      <c r="N76" s="22">
        <v>10878</v>
      </c>
      <c r="O76" s="22">
        <v>0</v>
      </c>
      <c r="P76" s="22">
        <v>759</v>
      </c>
      <c r="Q76" s="22">
        <v>507</v>
      </c>
      <c r="R76" s="22">
        <v>0</v>
      </c>
      <c r="S76" s="17">
        <v>15304</v>
      </c>
      <c r="T76" s="17">
        <v>36942</v>
      </c>
    </row>
    <row r="77" spans="1:20" ht="15.75" thickBot="1" x14ac:dyDescent="0.3">
      <c r="A77" s="15" t="s">
        <v>41</v>
      </c>
      <c r="B77" s="22">
        <v>24</v>
      </c>
      <c r="C77" s="22">
        <v>473</v>
      </c>
      <c r="D77" s="22">
        <v>1257</v>
      </c>
      <c r="E77" s="22">
        <v>15</v>
      </c>
      <c r="F77" s="22">
        <v>238</v>
      </c>
      <c r="G77" s="22">
        <v>309</v>
      </c>
      <c r="H77" s="22">
        <v>2269</v>
      </c>
      <c r="I77" s="22">
        <v>0</v>
      </c>
      <c r="J77" s="22">
        <v>294</v>
      </c>
      <c r="K77" s="22">
        <v>206</v>
      </c>
      <c r="L77" s="22">
        <v>198</v>
      </c>
      <c r="M77" s="22">
        <v>436</v>
      </c>
      <c r="N77" s="22">
        <v>548</v>
      </c>
      <c r="O77" s="22">
        <v>0</v>
      </c>
      <c r="P77" s="22">
        <v>182</v>
      </c>
      <c r="Q77" s="22">
        <v>1043</v>
      </c>
      <c r="R77" s="22">
        <v>0</v>
      </c>
      <c r="S77" s="17">
        <v>7492</v>
      </c>
      <c r="T77" s="17">
        <v>90357</v>
      </c>
    </row>
    <row r="78" spans="1:20" ht="15.75" thickBot="1" x14ac:dyDescent="0.3">
      <c r="A78" s="15" t="s">
        <v>42</v>
      </c>
      <c r="B78" s="22">
        <v>8</v>
      </c>
      <c r="C78" s="22">
        <v>1005</v>
      </c>
      <c r="D78" s="22">
        <v>553</v>
      </c>
      <c r="E78" s="22">
        <v>20</v>
      </c>
      <c r="F78" s="22">
        <v>140</v>
      </c>
      <c r="G78" s="22">
        <v>186</v>
      </c>
      <c r="H78" s="22">
        <v>108</v>
      </c>
      <c r="I78" s="22">
        <v>0</v>
      </c>
      <c r="J78" s="22">
        <v>21</v>
      </c>
      <c r="K78" s="22">
        <v>0</v>
      </c>
      <c r="L78" s="22">
        <v>10</v>
      </c>
      <c r="M78" s="22">
        <v>36</v>
      </c>
      <c r="N78" s="22">
        <v>1165</v>
      </c>
      <c r="O78" s="22">
        <v>0</v>
      </c>
      <c r="P78" s="22">
        <v>116</v>
      </c>
      <c r="Q78" s="22">
        <v>135</v>
      </c>
      <c r="R78" s="22">
        <v>0</v>
      </c>
      <c r="S78" s="17">
        <v>3503</v>
      </c>
      <c r="T78" s="17">
        <v>30332</v>
      </c>
    </row>
    <row r="79" spans="1:20" ht="15.75" thickBot="1" x14ac:dyDescent="0.3">
      <c r="A79" s="15" t="s">
        <v>43</v>
      </c>
      <c r="B79" s="22">
        <v>3812</v>
      </c>
      <c r="C79" s="22">
        <v>0</v>
      </c>
      <c r="D79" s="22">
        <v>863</v>
      </c>
      <c r="E79" s="22">
        <v>19</v>
      </c>
      <c r="F79" s="22">
        <v>105</v>
      </c>
      <c r="G79" s="22">
        <v>759</v>
      </c>
      <c r="H79" s="22">
        <v>94</v>
      </c>
      <c r="I79" s="22">
        <v>18</v>
      </c>
      <c r="J79" s="22">
        <v>99</v>
      </c>
      <c r="K79" s="22">
        <v>0</v>
      </c>
      <c r="L79" s="22">
        <v>93</v>
      </c>
      <c r="M79" s="22">
        <v>164</v>
      </c>
      <c r="N79" s="22">
        <v>2525</v>
      </c>
      <c r="O79" s="22">
        <v>0</v>
      </c>
      <c r="P79" s="22">
        <v>1016</v>
      </c>
      <c r="Q79" s="22">
        <v>727</v>
      </c>
      <c r="R79" s="22">
        <v>0</v>
      </c>
      <c r="S79" s="17">
        <v>10294</v>
      </c>
      <c r="T79" s="17">
        <v>52074</v>
      </c>
    </row>
    <row r="80" spans="1:20" ht="15.75" thickBot="1" x14ac:dyDescent="0.3">
      <c r="A80" s="15" t="s">
        <v>44</v>
      </c>
      <c r="B80" s="22">
        <v>107</v>
      </c>
      <c r="C80" s="22">
        <v>0</v>
      </c>
      <c r="D80" s="22">
        <v>19</v>
      </c>
      <c r="E80" s="22">
        <v>0</v>
      </c>
      <c r="F80" s="22">
        <v>39</v>
      </c>
      <c r="G80" s="22">
        <v>227</v>
      </c>
      <c r="H80" s="22">
        <v>10</v>
      </c>
      <c r="I80" s="22">
        <v>0</v>
      </c>
      <c r="J80" s="22">
        <v>0</v>
      </c>
      <c r="K80" s="22">
        <v>0</v>
      </c>
      <c r="L80" s="22">
        <v>17</v>
      </c>
      <c r="M80" s="22">
        <v>18</v>
      </c>
      <c r="N80" s="22">
        <v>0</v>
      </c>
      <c r="O80" s="22">
        <v>0</v>
      </c>
      <c r="P80" s="22">
        <v>1</v>
      </c>
      <c r="Q80" s="22">
        <v>87</v>
      </c>
      <c r="R80" s="22">
        <v>0</v>
      </c>
      <c r="S80" s="17">
        <v>525</v>
      </c>
      <c r="T80" s="17">
        <v>8553</v>
      </c>
    </row>
    <row r="81" spans="1:20" ht="15.75" thickBot="1" x14ac:dyDescent="0.3">
      <c r="A81" s="15" t="s">
        <v>45</v>
      </c>
      <c r="B81" s="22">
        <v>137</v>
      </c>
      <c r="C81" s="22">
        <v>3201</v>
      </c>
      <c r="D81" s="22">
        <v>6648</v>
      </c>
      <c r="E81" s="22">
        <v>88</v>
      </c>
      <c r="F81" s="22">
        <v>1316</v>
      </c>
      <c r="G81" s="22">
        <v>2459</v>
      </c>
      <c r="H81" s="22">
        <v>1914</v>
      </c>
      <c r="I81" s="22">
        <v>64</v>
      </c>
      <c r="J81" s="22">
        <v>5128</v>
      </c>
      <c r="K81" s="22">
        <v>346</v>
      </c>
      <c r="L81" s="22">
        <v>690</v>
      </c>
      <c r="M81" s="22">
        <v>2538</v>
      </c>
      <c r="N81" s="22">
        <v>17371</v>
      </c>
      <c r="O81" s="22">
        <v>0</v>
      </c>
      <c r="P81" s="22">
        <v>6392</v>
      </c>
      <c r="Q81" s="22">
        <v>1759</v>
      </c>
      <c r="R81" s="22">
        <v>0</v>
      </c>
      <c r="S81" s="17">
        <v>50051</v>
      </c>
      <c r="T81" s="17">
        <v>74945</v>
      </c>
    </row>
    <row r="82" spans="1:20" ht="15.75" thickBot="1" x14ac:dyDescent="0.3">
      <c r="A82" s="15" t="s">
        <v>46</v>
      </c>
      <c r="B82" s="22">
        <v>697</v>
      </c>
      <c r="C82" s="22">
        <v>0</v>
      </c>
      <c r="D82" s="22">
        <v>219</v>
      </c>
      <c r="E82" s="22">
        <v>22</v>
      </c>
      <c r="F82" s="22">
        <v>128</v>
      </c>
      <c r="G82" s="22">
        <v>996</v>
      </c>
      <c r="H82" s="22">
        <v>1757</v>
      </c>
      <c r="I82" s="22">
        <v>17</v>
      </c>
      <c r="J82" s="22">
        <v>17</v>
      </c>
      <c r="K82" s="22">
        <v>0</v>
      </c>
      <c r="L82" s="22">
        <v>145</v>
      </c>
      <c r="M82" s="22">
        <v>295</v>
      </c>
      <c r="N82" s="22">
        <v>13548</v>
      </c>
      <c r="O82" s="22">
        <v>0</v>
      </c>
      <c r="P82" s="22">
        <v>702</v>
      </c>
      <c r="Q82" s="22">
        <v>1293</v>
      </c>
      <c r="R82" s="22">
        <v>0</v>
      </c>
      <c r="S82" s="17">
        <v>19836</v>
      </c>
      <c r="T82" s="17">
        <v>36226</v>
      </c>
    </row>
    <row r="83" spans="1:20" ht="15.75" thickBot="1" x14ac:dyDescent="0.3">
      <c r="A83" s="15" t="s">
        <v>47</v>
      </c>
      <c r="B83" s="22">
        <v>3</v>
      </c>
      <c r="C83" s="22">
        <v>671</v>
      </c>
      <c r="D83" s="22">
        <v>86</v>
      </c>
      <c r="E83" s="22">
        <v>4</v>
      </c>
      <c r="F83" s="22">
        <v>82</v>
      </c>
      <c r="G83" s="22">
        <v>280</v>
      </c>
      <c r="H83" s="22">
        <v>59</v>
      </c>
      <c r="I83" s="22">
        <v>3</v>
      </c>
      <c r="J83" s="22">
        <v>13</v>
      </c>
      <c r="K83" s="22">
        <v>18</v>
      </c>
      <c r="L83" s="22">
        <v>36</v>
      </c>
      <c r="M83" s="22">
        <v>180</v>
      </c>
      <c r="N83" s="22">
        <v>2595</v>
      </c>
      <c r="O83" s="22">
        <v>0</v>
      </c>
      <c r="P83" s="22">
        <v>141</v>
      </c>
      <c r="Q83" s="22">
        <v>296</v>
      </c>
      <c r="R83" s="22">
        <v>0</v>
      </c>
      <c r="S83" s="17">
        <v>4467</v>
      </c>
      <c r="T83" s="17">
        <v>15380</v>
      </c>
    </row>
    <row r="84" spans="1:20" ht="15.75" thickBot="1" x14ac:dyDescent="0.3">
      <c r="A84" s="15" t="s">
        <v>48</v>
      </c>
      <c r="B84" s="22">
        <v>10</v>
      </c>
      <c r="C84" s="22">
        <v>2140</v>
      </c>
      <c r="D84" s="22">
        <v>1517</v>
      </c>
      <c r="E84" s="22">
        <v>13</v>
      </c>
      <c r="F84" s="22">
        <v>220</v>
      </c>
      <c r="G84" s="22">
        <v>561</v>
      </c>
      <c r="H84" s="22">
        <v>830</v>
      </c>
      <c r="I84" s="22">
        <v>4</v>
      </c>
      <c r="J84" s="22">
        <v>25</v>
      </c>
      <c r="K84" s="22">
        <v>0</v>
      </c>
      <c r="L84" s="22">
        <v>202</v>
      </c>
      <c r="M84" s="22">
        <v>408</v>
      </c>
      <c r="N84" s="22">
        <v>18252</v>
      </c>
      <c r="O84" s="22">
        <v>0</v>
      </c>
      <c r="P84" s="22">
        <v>103</v>
      </c>
      <c r="Q84" s="22">
        <v>859</v>
      </c>
      <c r="R84" s="22">
        <v>0</v>
      </c>
      <c r="S84" s="17">
        <v>25144</v>
      </c>
      <c r="T84" s="17">
        <v>31936</v>
      </c>
    </row>
    <row r="85" spans="1:20" ht="15.75" thickBot="1" x14ac:dyDescent="0.3">
      <c r="A85" s="15" t="s">
        <v>49</v>
      </c>
      <c r="B85" s="22">
        <v>1438</v>
      </c>
      <c r="C85" s="22">
        <v>0</v>
      </c>
      <c r="D85" s="22">
        <v>128</v>
      </c>
      <c r="E85" s="22">
        <v>0</v>
      </c>
      <c r="F85" s="22">
        <v>0</v>
      </c>
      <c r="G85" s="22">
        <v>794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41</v>
      </c>
      <c r="N85" s="22">
        <v>1277</v>
      </c>
      <c r="O85" s="22">
        <v>0</v>
      </c>
      <c r="P85" s="22">
        <v>114</v>
      </c>
      <c r="Q85" s="22">
        <v>326</v>
      </c>
      <c r="R85" s="22">
        <v>0</v>
      </c>
      <c r="S85" s="17">
        <v>4127</v>
      </c>
      <c r="T85" s="17">
        <v>2214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5074</v>
      </c>
    </row>
    <row r="87" spans="1:20" ht="15.75" thickBot="1" x14ac:dyDescent="0.3">
      <c r="A87" s="16" t="s">
        <v>51</v>
      </c>
      <c r="B87" s="22">
        <v>40010</v>
      </c>
      <c r="C87" s="22">
        <v>0</v>
      </c>
      <c r="D87" s="22">
        <v>40625</v>
      </c>
      <c r="E87" s="22">
        <v>490</v>
      </c>
      <c r="F87" s="22">
        <v>7611</v>
      </c>
      <c r="G87" s="22">
        <v>54487</v>
      </c>
      <c r="H87" s="22">
        <v>13287</v>
      </c>
      <c r="I87" s="22">
        <v>6576</v>
      </c>
      <c r="J87" s="22">
        <v>19373</v>
      </c>
      <c r="K87" s="22">
        <v>3500</v>
      </c>
      <c r="L87" s="22">
        <v>18444</v>
      </c>
      <c r="M87" s="22">
        <v>50555</v>
      </c>
      <c r="N87" s="22">
        <v>30361</v>
      </c>
      <c r="O87" s="22">
        <v>0</v>
      </c>
      <c r="P87" s="22">
        <v>23574</v>
      </c>
      <c r="Q87" s="22">
        <v>25596</v>
      </c>
      <c r="R87" s="22">
        <v>37</v>
      </c>
      <c r="S87" s="17">
        <v>334526</v>
      </c>
      <c r="T87" s="17">
        <v>247532</v>
      </c>
    </row>
    <row r="88" spans="1:20" ht="15.75" thickBot="1" x14ac:dyDescent="0.3">
      <c r="A88" s="18" t="s">
        <v>52</v>
      </c>
      <c r="B88" s="17">
        <v>46358</v>
      </c>
      <c r="C88" s="17">
        <v>9565</v>
      </c>
      <c r="D88" s="17">
        <v>54358</v>
      </c>
      <c r="E88" s="17">
        <v>730</v>
      </c>
      <c r="F88" s="17">
        <v>11674</v>
      </c>
      <c r="G88" s="17">
        <v>62718</v>
      </c>
      <c r="H88" s="17">
        <v>21479</v>
      </c>
      <c r="I88" s="17">
        <v>6694</v>
      </c>
      <c r="J88" s="17">
        <v>25270</v>
      </c>
      <c r="K88" s="17">
        <v>4129</v>
      </c>
      <c r="L88" s="17">
        <v>20164</v>
      </c>
      <c r="M88" s="17">
        <v>56256</v>
      </c>
      <c r="N88" s="17">
        <v>101076</v>
      </c>
      <c r="O88" s="17">
        <v>0</v>
      </c>
      <c r="P88" s="17">
        <v>53520</v>
      </c>
      <c r="Q88" s="17">
        <v>34059</v>
      </c>
      <c r="R88" s="17">
        <v>37</v>
      </c>
      <c r="S88" s="17">
        <v>508087</v>
      </c>
      <c r="T88" s="17">
        <v>684122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1942.7830339689301</v>
      </c>
      <c r="C94" s="22">
        <f t="shared" ref="C94:R95" si="0">+C6+C28+C50+C72</f>
        <v>534.52517838297467</v>
      </c>
      <c r="D94" s="22">
        <f t="shared" si="0"/>
        <v>3181.2994392552609</v>
      </c>
      <c r="E94" s="22">
        <f t="shared" si="0"/>
        <v>5358.2069916566907</v>
      </c>
      <c r="F94" s="22">
        <f t="shared" si="0"/>
        <v>302.53400962347274</v>
      </c>
      <c r="G94" s="22">
        <f t="shared" si="0"/>
        <v>7109.2698076934139</v>
      </c>
      <c r="H94" s="22">
        <f t="shared" si="0"/>
        <v>6525.4435567313758</v>
      </c>
      <c r="I94" s="22">
        <f t="shared" si="0"/>
        <v>1622.6029680797997</v>
      </c>
      <c r="J94" s="22">
        <f t="shared" si="0"/>
        <v>3616.7567271985417</v>
      </c>
      <c r="K94" s="22">
        <f t="shared" si="0"/>
        <v>1418.1377881054032</v>
      </c>
      <c r="L94" s="22">
        <f t="shared" si="0"/>
        <v>5030.6949666589107</v>
      </c>
      <c r="M94" s="22">
        <f t="shared" si="0"/>
        <v>6557.0838255784411</v>
      </c>
      <c r="N94" s="22">
        <f t="shared" si="0"/>
        <v>3991.3382759598189</v>
      </c>
      <c r="O94" s="22">
        <f t="shared" si="0"/>
        <v>502.83145417226154</v>
      </c>
      <c r="P94" s="22">
        <f t="shared" si="0"/>
        <v>20078.438050282337</v>
      </c>
      <c r="Q94" s="22">
        <f t="shared" si="0"/>
        <v>959.60202887041828</v>
      </c>
      <c r="R94" s="22">
        <f t="shared" si="0"/>
        <v>1.4518977819515497</v>
      </c>
      <c r="S94" s="17">
        <f>+SUM(B94:R94)</f>
        <v>68733</v>
      </c>
      <c r="T94" s="17">
        <f t="shared" ref="T94:T101" si="1">+T6+T28+T50+T72</f>
        <v>21169</v>
      </c>
    </row>
    <row r="95" spans="1:20" ht="15.75" thickBot="1" x14ac:dyDescent="0.3">
      <c r="A95" s="15" t="s">
        <v>37</v>
      </c>
      <c r="B95" s="22">
        <f>+B7+B29+B51+B73</f>
        <v>1077.9868558133144</v>
      </c>
      <c r="C95" s="22">
        <f t="shared" si="0"/>
        <v>302.67857551102952</v>
      </c>
      <c r="D95" s="22">
        <f t="shared" si="0"/>
        <v>9092.038329170382</v>
      </c>
      <c r="E95" s="22">
        <f t="shared" si="0"/>
        <v>6598.1189553381391</v>
      </c>
      <c r="F95" s="22">
        <f t="shared" si="0"/>
        <v>626.15794888312871</v>
      </c>
      <c r="G95" s="22">
        <f t="shared" si="0"/>
        <v>13193.764160115479</v>
      </c>
      <c r="H95" s="22">
        <f t="shared" si="0"/>
        <v>13789.912917676786</v>
      </c>
      <c r="I95" s="22">
        <f t="shared" si="0"/>
        <v>2498.8047871664171</v>
      </c>
      <c r="J95" s="22">
        <f t="shared" si="0"/>
        <v>7814.2563165275396</v>
      </c>
      <c r="K95" s="22">
        <f t="shared" si="0"/>
        <v>2275.3967707719098</v>
      </c>
      <c r="L95" s="22">
        <f t="shared" si="0"/>
        <v>10726.220836832346</v>
      </c>
      <c r="M95" s="22">
        <f t="shared" si="0"/>
        <v>10317.918207736755</v>
      </c>
      <c r="N95" s="22">
        <f t="shared" si="0"/>
        <v>6573.8405319197482</v>
      </c>
      <c r="O95" s="22">
        <f t="shared" si="0"/>
        <v>461.79327648568244</v>
      </c>
      <c r="P95" s="22">
        <f t="shared" si="0"/>
        <v>5770.3914726668518</v>
      </c>
      <c r="Q95" s="22">
        <f t="shared" si="0"/>
        <v>1244.7200573844857</v>
      </c>
      <c r="R95" s="22">
        <f t="shared" si="0"/>
        <v>0</v>
      </c>
      <c r="S95" s="17">
        <f t="shared" ref="S95:S109" si="2">+SUM(B95:R95)</f>
        <v>92364</v>
      </c>
      <c r="T95" s="17">
        <f t="shared" si="1"/>
        <v>24549</v>
      </c>
    </row>
    <row r="96" spans="1:20" ht="15.75" thickBot="1" x14ac:dyDescent="0.3">
      <c r="A96" s="15" t="s">
        <v>38</v>
      </c>
      <c r="B96" s="22">
        <f t="shared" ref="B96:R109" si="3">+B8+B30+B52+B74</f>
        <v>1324.4775792905316</v>
      </c>
      <c r="C96" s="22">
        <f t="shared" si="3"/>
        <v>173.96286811490214</v>
      </c>
      <c r="D96" s="22">
        <f t="shared" si="3"/>
        <v>27404.492606903543</v>
      </c>
      <c r="E96" s="22">
        <f t="shared" si="3"/>
        <v>17207.900952537399</v>
      </c>
      <c r="F96" s="22">
        <f t="shared" si="3"/>
        <v>1356.0407596349719</v>
      </c>
      <c r="G96" s="22">
        <f t="shared" si="3"/>
        <v>26567.916409605015</v>
      </c>
      <c r="H96" s="22">
        <f t="shared" si="3"/>
        <v>21587.855390936667</v>
      </c>
      <c r="I96" s="22">
        <f t="shared" si="3"/>
        <v>4294.1200378367994</v>
      </c>
      <c r="J96" s="22">
        <f t="shared" si="3"/>
        <v>13318.945460706353</v>
      </c>
      <c r="K96" s="22">
        <f t="shared" si="3"/>
        <v>4108.6955686353613</v>
      </c>
      <c r="L96" s="22">
        <f t="shared" si="3"/>
        <v>28843.245168366549</v>
      </c>
      <c r="M96" s="22">
        <f t="shared" si="3"/>
        <v>22814.770615463014</v>
      </c>
      <c r="N96" s="22">
        <f t="shared" si="3"/>
        <v>9228.4658416545517</v>
      </c>
      <c r="O96" s="22">
        <f t="shared" si="3"/>
        <v>1198.8179683243848</v>
      </c>
      <c r="P96" s="22">
        <f t="shared" si="3"/>
        <v>13353.000838704471</v>
      </c>
      <c r="Q96" s="22">
        <f t="shared" si="3"/>
        <v>1590.8321594943545</v>
      </c>
      <c r="R96" s="22">
        <f t="shared" si="3"/>
        <v>19.459773791143981</v>
      </c>
      <c r="S96" s="17">
        <f t="shared" si="2"/>
        <v>194392.99999999994</v>
      </c>
      <c r="T96" s="17">
        <f t="shared" si="1"/>
        <v>35971</v>
      </c>
    </row>
    <row r="97" spans="1:20" ht="15.75" thickBot="1" x14ac:dyDescent="0.3">
      <c r="A97" s="15" t="s">
        <v>39</v>
      </c>
      <c r="B97" s="22">
        <f t="shared" si="3"/>
        <v>3899.7304207017851</v>
      </c>
      <c r="C97" s="22">
        <f t="shared" si="3"/>
        <v>939.83903758341285</v>
      </c>
      <c r="D97" s="22">
        <f t="shared" si="3"/>
        <v>12211.578399696271</v>
      </c>
      <c r="E97" s="22">
        <f t="shared" si="3"/>
        <v>3675.7921277788655</v>
      </c>
      <c r="F97" s="22">
        <f t="shared" si="3"/>
        <v>1494.1449831130387</v>
      </c>
      <c r="G97" s="22">
        <f t="shared" si="3"/>
        <v>9694.1605839292497</v>
      </c>
      <c r="H97" s="22">
        <f t="shared" si="3"/>
        <v>6787.559167036954</v>
      </c>
      <c r="I97" s="22">
        <f t="shared" si="3"/>
        <v>1763.3268244573603</v>
      </c>
      <c r="J97" s="22">
        <f t="shared" si="3"/>
        <v>7541.4399057195687</v>
      </c>
      <c r="K97" s="22">
        <f t="shared" si="3"/>
        <v>1416.6151293024632</v>
      </c>
      <c r="L97" s="22">
        <f t="shared" si="3"/>
        <v>10138.756073091259</v>
      </c>
      <c r="M97" s="22">
        <f t="shared" si="3"/>
        <v>10112.107621799983</v>
      </c>
      <c r="N97" s="22">
        <f t="shared" si="3"/>
        <v>2249.7471316801848</v>
      </c>
      <c r="O97" s="22">
        <f t="shared" si="3"/>
        <v>378.53027640426814</v>
      </c>
      <c r="P97" s="22">
        <f t="shared" si="3"/>
        <v>7368.6486231280878</v>
      </c>
      <c r="Q97" s="22">
        <f t="shared" si="3"/>
        <v>521.35615033365139</v>
      </c>
      <c r="R97" s="22">
        <f t="shared" si="3"/>
        <v>5.6675442436019745</v>
      </c>
      <c r="S97" s="17">
        <f t="shared" si="2"/>
        <v>80199.000000000015</v>
      </c>
      <c r="T97" s="17">
        <f t="shared" si="1"/>
        <v>21798</v>
      </c>
    </row>
    <row r="98" spans="1:20" ht="15.75" thickBot="1" x14ac:dyDescent="0.3">
      <c r="A98" s="15" t="s">
        <v>40</v>
      </c>
      <c r="B98" s="22">
        <f t="shared" si="3"/>
        <v>9130.4660109925462</v>
      </c>
      <c r="C98" s="22">
        <f t="shared" si="3"/>
        <v>1330.3625530917025</v>
      </c>
      <c r="D98" s="22">
        <f t="shared" si="3"/>
        <v>13560.71133469177</v>
      </c>
      <c r="E98" s="22">
        <f t="shared" si="3"/>
        <v>7642.2401862026472</v>
      </c>
      <c r="F98" s="22">
        <f t="shared" si="3"/>
        <v>1162.8589600592341</v>
      </c>
      <c r="G98" s="22">
        <f t="shared" si="3"/>
        <v>25547.405422827702</v>
      </c>
      <c r="H98" s="22">
        <f t="shared" si="3"/>
        <v>18202.16298427157</v>
      </c>
      <c r="I98" s="22">
        <f t="shared" si="3"/>
        <v>4568.2890514442188</v>
      </c>
      <c r="J98" s="22">
        <f t="shared" si="3"/>
        <v>8319.7684156410251</v>
      </c>
      <c r="K98" s="22">
        <f t="shared" si="3"/>
        <v>3201.8842078205125</v>
      </c>
      <c r="L98" s="22">
        <f t="shared" si="3"/>
        <v>18411.291700650818</v>
      </c>
      <c r="M98" s="22">
        <f t="shared" si="3"/>
        <v>22926.416309016506</v>
      </c>
      <c r="N98" s="22">
        <f t="shared" si="3"/>
        <v>20431.548543488199</v>
      </c>
      <c r="O98" s="22">
        <f t="shared" si="3"/>
        <v>9713.8603972722212</v>
      </c>
      <c r="P98" s="22">
        <f t="shared" si="3"/>
        <v>8064.2313591395978</v>
      </c>
      <c r="Q98" s="22">
        <f t="shared" si="3"/>
        <v>2156.7630850764476</v>
      </c>
      <c r="R98" s="22">
        <f t="shared" si="3"/>
        <v>148.73947831327951</v>
      </c>
      <c r="S98" s="17">
        <f t="shared" si="2"/>
        <v>174518.99999999997</v>
      </c>
      <c r="T98" s="17">
        <f t="shared" si="1"/>
        <v>69386</v>
      </c>
    </row>
    <row r="99" spans="1:20" ht="15.75" thickBot="1" x14ac:dyDescent="0.3">
      <c r="A99" s="15" t="s">
        <v>41</v>
      </c>
      <c r="B99" s="22">
        <f t="shared" si="3"/>
        <v>24346.033171780033</v>
      </c>
      <c r="C99" s="22">
        <f t="shared" si="3"/>
        <v>1454.0093532835672</v>
      </c>
      <c r="D99" s="22">
        <f t="shared" si="3"/>
        <v>17534.328951505617</v>
      </c>
      <c r="E99" s="22">
        <f t="shared" si="3"/>
        <v>32077.336817309431</v>
      </c>
      <c r="F99" s="22">
        <f t="shared" si="3"/>
        <v>5363.6011993707643</v>
      </c>
      <c r="G99" s="22">
        <f t="shared" si="3"/>
        <v>73915.887784649021</v>
      </c>
      <c r="H99" s="22">
        <f t="shared" si="3"/>
        <v>56595.458414262612</v>
      </c>
      <c r="I99" s="22">
        <f t="shared" si="3"/>
        <v>12470.002627623671</v>
      </c>
      <c r="J99" s="22">
        <f t="shared" si="3"/>
        <v>41414.941524961563</v>
      </c>
      <c r="K99" s="22">
        <f t="shared" si="3"/>
        <v>11627.226581641033</v>
      </c>
      <c r="L99" s="22">
        <f t="shared" si="3"/>
        <v>62775.706460612055</v>
      </c>
      <c r="M99" s="22">
        <f t="shared" si="3"/>
        <v>58135.594170768003</v>
      </c>
      <c r="N99" s="22">
        <f t="shared" si="3"/>
        <v>33686.458536246617</v>
      </c>
      <c r="O99" s="22">
        <f t="shared" si="3"/>
        <v>12739.970448402744</v>
      </c>
      <c r="P99" s="22">
        <f t="shared" si="3"/>
        <v>30102.616791927176</v>
      </c>
      <c r="Q99" s="22">
        <f t="shared" si="3"/>
        <v>6946.5948423807085</v>
      </c>
      <c r="R99" s="22">
        <f t="shared" si="3"/>
        <v>51.232323275422232</v>
      </c>
      <c r="S99" s="17">
        <f t="shared" si="2"/>
        <v>481237.00000000006</v>
      </c>
      <c r="T99" s="17">
        <f t="shared" si="1"/>
        <v>192363</v>
      </c>
    </row>
    <row r="100" spans="1:20" ht="15.75" thickBot="1" x14ac:dyDescent="0.3">
      <c r="A100" s="15" t="s">
        <v>42</v>
      </c>
      <c r="B100" s="22">
        <f t="shared" si="3"/>
        <v>41338.260040823523</v>
      </c>
      <c r="C100" s="22">
        <f t="shared" si="3"/>
        <v>1391.6492355587416</v>
      </c>
      <c r="D100" s="22">
        <f t="shared" si="3"/>
        <v>10461.80627522125</v>
      </c>
      <c r="E100" s="22">
        <f t="shared" si="3"/>
        <v>25648.183502522385</v>
      </c>
      <c r="F100" s="22">
        <f t="shared" si="3"/>
        <v>1336.4337966987459</v>
      </c>
      <c r="G100" s="22">
        <f t="shared" si="3"/>
        <v>31737.391045233548</v>
      </c>
      <c r="H100" s="22">
        <f t="shared" si="3"/>
        <v>28701.010435005905</v>
      </c>
      <c r="I100" s="22">
        <f t="shared" si="3"/>
        <v>2931.7572865705815</v>
      </c>
      <c r="J100" s="22">
        <f t="shared" si="3"/>
        <v>10891.225558464001</v>
      </c>
      <c r="K100" s="22">
        <f t="shared" si="3"/>
        <v>5058.3385487133655</v>
      </c>
      <c r="L100" s="22">
        <f t="shared" si="3"/>
        <v>27134.527028405828</v>
      </c>
      <c r="M100" s="22">
        <f t="shared" si="3"/>
        <v>28785.097681241867</v>
      </c>
      <c r="N100" s="22">
        <f t="shared" si="3"/>
        <v>14099.348470693629</v>
      </c>
      <c r="O100" s="22">
        <f t="shared" si="3"/>
        <v>2394.8147546881819</v>
      </c>
      <c r="P100" s="22">
        <f t="shared" si="3"/>
        <v>16387.876740008582</v>
      </c>
      <c r="Q100" s="22">
        <f t="shared" si="3"/>
        <v>565.60491822939389</v>
      </c>
      <c r="R100" s="22">
        <f t="shared" si="3"/>
        <v>4.6746819204782897</v>
      </c>
      <c r="S100" s="17">
        <f t="shared" si="2"/>
        <v>248868.00000000003</v>
      </c>
      <c r="T100" s="17">
        <f t="shared" si="1"/>
        <v>84517</v>
      </c>
    </row>
    <row r="101" spans="1:20" ht="15.75" thickBot="1" x14ac:dyDescent="0.3">
      <c r="A101" s="15" t="s">
        <v>43</v>
      </c>
      <c r="B101" s="22">
        <f t="shared" si="3"/>
        <v>48342.975847673326</v>
      </c>
      <c r="C101" s="22">
        <f t="shared" si="3"/>
        <v>75.203697260287768</v>
      </c>
      <c r="D101" s="22">
        <f t="shared" si="3"/>
        <v>5310.7628083484515</v>
      </c>
      <c r="E101" s="22">
        <f t="shared" si="3"/>
        <v>25738.129570679539</v>
      </c>
      <c r="F101" s="22">
        <f t="shared" si="3"/>
        <v>1899.8605688358762</v>
      </c>
      <c r="G101" s="22">
        <f t="shared" si="3"/>
        <v>33239.722609444747</v>
      </c>
      <c r="H101" s="22">
        <f t="shared" si="3"/>
        <v>30321.171950817698</v>
      </c>
      <c r="I101" s="22">
        <f t="shared" si="3"/>
        <v>2429.1795434935148</v>
      </c>
      <c r="J101" s="22">
        <f t="shared" si="3"/>
        <v>13810.328999038604</v>
      </c>
      <c r="K101" s="22">
        <f t="shared" si="3"/>
        <v>5548.261593215926</v>
      </c>
      <c r="L101" s="22">
        <f t="shared" si="3"/>
        <v>22916.570014173143</v>
      </c>
      <c r="M101" s="22">
        <f t="shared" si="3"/>
        <v>36110.652127023801</v>
      </c>
      <c r="N101" s="22">
        <f t="shared" si="3"/>
        <v>16186.042113421841</v>
      </c>
      <c r="O101" s="22">
        <f t="shared" si="3"/>
        <v>1915.7650856165792</v>
      </c>
      <c r="P101" s="22">
        <f t="shared" si="3"/>
        <v>14258.927359997771</v>
      </c>
      <c r="Q101" s="22">
        <f t="shared" si="3"/>
        <v>939.58205445208955</v>
      </c>
      <c r="R101" s="22">
        <f t="shared" si="3"/>
        <v>7.8640565068508828</v>
      </c>
      <c r="S101" s="17">
        <f t="shared" si="2"/>
        <v>259051.00000000006</v>
      </c>
      <c r="T101" s="17">
        <f t="shared" si="1"/>
        <v>97598</v>
      </c>
    </row>
    <row r="102" spans="1:20" ht="15.75" thickBot="1" x14ac:dyDescent="0.3">
      <c r="A102" s="15" t="s">
        <v>44</v>
      </c>
      <c r="B102" s="22">
        <f>+B14+B36+B58+B80</f>
        <v>11879.805465572401</v>
      </c>
      <c r="C102" s="22">
        <f t="shared" si="3"/>
        <v>66.304819906883182</v>
      </c>
      <c r="D102" s="22">
        <f t="shared" si="3"/>
        <v>2177.382818207941</v>
      </c>
      <c r="E102" s="22">
        <f t="shared" si="3"/>
        <v>8033.2167447973588</v>
      </c>
      <c r="F102" s="22">
        <f t="shared" si="3"/>
        <v>587.83443272666318</v>
      </c>
      <c r="G102" s="22">
        <f t="shared" si="3"/>
        <v>14170.444567193565</v>
      </c>
      <c r="H102" s="22">
        <f t="shared" si="3"/>
        <v>11045.868901682179</v>
      </c>
      <c r="I102" s="22">
        <f t="shared" si="3"/>
        <v>1291.8771185101307</v>
      </c>
      <c r="J102" s="22">
        <f t="shared" si="3"/>
        <v>5318.4723335889157</v>
      </c>
      <c r="K102" s="22">
        <f t="shared" si="3"/>
        <v>2074.2409443160395</v>
      </c>
      <c r="L102" s="22">
        <f t="shared" si="3"/>
        <v>11462.522816491271</v>
      </c>
      <c r="M102" s="22">
        <f t="shared" si="3"/>
        <v>12718.65950943096</v>
      </c>
      <c r="N102" s="22">
        <f t="shared" si="3"/>
        <v>8669.9798932672384</v>
      </c>
      <c r="O102" s="22">
        <f t="shared" si="3"/>
        <v>567.42201939897313</v>
      </c>
      <c r="P102" s="22">
        <f t="shared" si="3"/>
        <v>4496.708321784954</v>
      </c>
      <c r="Q102" s="22">
        <f t="shared" si="3"/>
        <v>222.25929312452593</v>
      </c>
      <c r="R102" s="22">
        <f t="shared" si="3"/>
        <v>0</v>
      </c>
      <c r="S102" s="17">
        <f t="shared" ref="S102:T109" si="4">+S14+S36+S58+S80</f>
        <v>94783.000000000015</v>
      </c>
      <c r="T102" s="17">
        <f t="shared" si="4"/>
        <v>42900</v>
      </c>
    </row>
    <row r="103" spans="1:20" ht="15.75" thickBot="1" x14ac:dyDescent="0.3">
      <c r="A103" s="15" t="s">
        <v>45</v>
      </c>
      <c r="B103" s="22">
        <f t="shared" si="3"/>
        <v>22397.584461615435</v>
      </c>
      <c r="C103" s="22">
        <f t="shared" si="3"/>
        <v>5945.2832966262031</v>
      </c>
      <c r="D103" s="22">
        <f t="shared" si="3"/>
        <v>11898.936299977271</v>
      </c>
      <c r="E103" s="22">
        <f t="shared" si="3"/>
        <v>39402.746432143642</v>
      </c>
      <c r="F103" s="22">
        <f t="shared" si="3"/>
        <v>3909.3001121486136</v>
      </c>
      <c r="G103" s="22">
        <f t="shared" si="3"/>
        <v>65733.047003576808</v>
      </c>
      <c r="H103" s="22">
        <f t="shared" si="3"/>
        <v>40161.699911739743</v>
      </c>
      <c r="I103" s="22">
        <f t="shared" si="3"/>
        <v>4052.840311892709</v>
      </c>
      <c r="J103" s="22">
        <f t="shared" si="3"/>
        <v>31858.444414941838</v>
      </c>
      <c r="K103" s="22">
        <f t="shared" si="3"/>
        <v>7645.0686816809375</v>
      </c>
      <c r="L103" s="22">
        <f t="shared" si="3"/>
        <v>41835.436137836019</v>
      </c>
      <c r="M103" s="22">
        <f t="shared" si="3"/>
        <v>58340.426086198335</v>
      </c>
      <c r="N103" s="22">
        <f t="shared" si="3"/>
        <v>44225.113368331433</v>
      </c>
      <c r="O103" s="22">
        <f t="shared" si="3"/>
        <v>6376.0570799306342</v>
      </c>
      <c r="P103" s="22">
        <f t="shared" si="3"/>
        <v>29312.995411635089</v>
      </c>
      <c r="Q103" s="22">
        <f t="shared" si="3"/>
        <v>2297.6009577985901</v>
      </c>
      <c r="R103" s="22">
        <f t="shared" si="3"/>
        <v>14.420031926619673</v>
      </c>
      <c r="S103" s="17">
        <f t="shared" si="2"/>
        <v>415406.99999999983</v>
      </c>
      <c r="T103" s="17">
        <f t="shared" si="4"/>
        <v>150585</v>
      </c>
    </row>
    <row r="104" spans="1:20" ht="15.75" thickBot="1" x14ac:dyDescent="0.3">
      <c r="A104" s="15" t="s">
        <v>46</v>
      </c>
      <c r="B104" s="22">
        <f t="shared" si="3"/>
        <v>11763.687239143528</v>
      </c>
      <c r="C104" s="22">
        <f t="shared" si="3"/>
        <v>806.87058606089488</v>
      </c>
      <c r="D104" s="22">
        <f t="shared" si="3"/>
        <v>3711.2985010415687</v>
      </c>
      <c r="E104" s="22">
        <f t="shared" si="3"/>
        <v>17288.744453850806</v>
      </c>
      <c r="F104" s="22">
        <f t="shared" si="3"/>
        <v>1553.0527329662234</v>
      </c>
      <c r="G104" s="22">
        <f t="shared" si="3"/>
        <v>31337.811013294046</v>
      </c>
      <c r="H104" s="22">
        <f t="shared" si="3"/>
        <v>24119.521172606754</v>
      </c>
      <c r="I104" s="22">
        <f t="shared" si="3"/>
        <v>3323.5957458206481</v>
      </c>
      <c r="J104" s="22">
        <f t="shared" si="3"/>
        <v>10168.845296969408</v>
      </c>
      <c r="K104" s="22">
        <f t="shared" si="3"/>
        <v>4137.2025939841542</v>
      </c>
      <c r="L104" s="22">
        <f t="shared" si="3"/>
        <v>14686.795871774208</v>
      </c>
      <c r="M104" s="22">
        <f t="shared" si="3"/>
        <v>38130.144106348649</v>
      </c>
      <c r="N104" s="22">
        <f t="shared" si="3"/>
        <v>35234.363140822883</v>
      </c>
      <c r="O104" s="22">
        <f t="shared" si="3"/>
        <v>2508.989716415319</v>
      </c>
      <c r="P104" s="22">
        <f t="shared" si="3"/>
        <v>9127.9071395502815</v>
      </c>
      <c r="Q104" s="22">
        <f t="shared" si="3"/>
        <v>1761.1706893506187</v>
      </c>
      <c r="R104" s="22">
        <f t="shared" si="3"/>
        <v>9</v>
      </c>
      <c r="S104" s="17">
        <f t="shared" si="2"/>
        <v>209669</v>
      </c>
      <c r="T104" s="17">
        <f t="shared" si="4"/>
        <v>73274</v>
      </c>
    </row>
    <row r="105" spans="1:20" ht="15.75" thickBot="1" x14ac:dyDescent="0.3">
      <c r="A105" s="15" t="s">
        <v>47</v>
      </c>
      <c r="B105" s="22">
        <f t="shared" si="3"/>
        <v>8332.67436920404</v>
      </c>
      <c r="C105" s="22">
        <f t="shared" si="3"/>
        <v>1478.9188537792229</v>
      </c>
      <c r="D105" s="22">
        <f t="shared" si="3"/>
        <v>1750.1523217935592</v>
      </c>
      <c r="E105" s="22">
        <f t="shared" si="3"/>
        <v>9832.9561038940865</v>
      </c>
      <c r="F105" s="22">
        <f t="shared" si="3"/>
        <v>557.8222463250147</v>
      </c>
      <c r="G105" s="22">
        <f t="shared" si="3"/>
        <v>10748.872680590635</v>
      </c>
      <c r="H105" s="22">
        <f t="shared" si="3"/>
        <v>9507.408218698265</v>
      </c>
      <c r="I105" s="22">
        <f t="shared" si="3"/>
        <v>2135.4830372710403</v>
      </c>
      <c r="J105" s="22">
        <f t="shared" si="3"/>
        <v>4706.898161320114</v>
      </c>
      <c r="K105" s="22">
        <f t="shared" si="3"/>
        <v>2009.2118643898739</v>
      </c>
      <c r="L105" s="22">
        <f t="shared" si="3"/>
        <v>7614.2388356489319</v>
      </c>
      <c r="M105" s="22">
        <f t="shared" si="3"/>
        <v>12663.634343557473</v>
      </c>
      <c r="N105" s="22">
        <f t="shared" si="3"/>
        <v>9143.6037106893546</v>
      </c>
      <c r="O105" s="22">
        <f t="shared" si="3"/>
        <v>1233.2584569404537</v>
      </c>
      <c r="P105" s="22">
        <f t="shared" si="3"/>
        <v>4242.0064876502347</v>
      </c>
      <c r="Q105" s="22">
        <f t="shared" si="3"/>
        <v>402.75700429297746</v>
      </c>
      <c r="R105" s="22">
        <f t="shared" si="3"/>
        <v>8.10330395473013</v>
      </c>
      <c r="S105" s="17">
        <f t="shared" si="2"/>
        <v>86368</v>
      </c>
      <c r="T105" s="17">
        <f t="shared" si="4"/>
        <v>33334</v>
      </c>
    </row>
    <row r="106" spans="1:20" ht="15.75" thickBot="1" x14ac:dyDescent="0.3">
      <c r="A106" s="15" t="s">
        <v>48</v>
      </c>
      <c r="B106" s="22">
        <f t="shared" si="3"/>
        <v>11992.639508320923</v>
      </c>
      <c r="C106" s="22">
        <f t="shared" si="3"/>
        <v>21112.691798457738</v>
      </c>
      <c r="D106" s="22">
        <f t="shared" si="3"/>
        <v>4755.6564198443602</v>
      </c>
      <c r="E106" s="22">
        <f t="shared" si="3"/>
        <v>21273.404169583853</v>
      </c>
      <c r="F106" s="22">
        <f t="shared" si="3"/>
        <v>1883.5654409061783</v>
      </c>
      <c r="G106" s="22">
        <f t="shared" si="3"/>
        <v>23264.529246656522</v>
      </c>
      <c r="H106" s="22">
        <f t="shared" si="3"/>
        <v>31058.444641559759</v>
      </c>
      <c r="I106" s="22">
        <f t="shared" si="3"/>
        <v>4313.4763210118826</v>
      </c>
      <c r="J106" s="22">
        <f t="shared" si="3"/>
        <v>17163.356821070884</v>
      </c>
      <c r="K106" s="22">
        <f t="shared" si="3"/>
        <v>6350.9465527332068</v>
      </c>
      <c r="L106" s="22">
        <f t="shared" si="3"/>
        <v>35246.195559211817</v>
      </c>
      <c r="M106" s="22">
        <f t="shared" si="3"/>
        <v>33926.269834981489</v>
      </c>
      <c r="N106" s="22">
        <f t="shared" si="3"/>
        <v>35819.794178193784</v>
      </c>
      <c r="O106" s="22">
        <f t="shared" si="3"/>
        <v>2765.4801908383452</v>
      </c>
      <c r="P106" s="22">
        <f t="shared" si="3"/>
        <v>9994.1803075139978</v>
      </c>
      <c r="Q106" s="22">
        <f t="shared" si="3"/>
        <v>1072.7413853613268</v>
      </c>
      <c r="R106" s="22">
        <f t="shared" si="3"/>
        <v>14.627623753927466</v>
      </c>
      <c r="S106" s="17">
        <f t="shared" si="2"/>
        <v>262008</v>
      </c>
      <c r="T106" s="17">
        <f t="shared" si="4"/>
        <v>62115</v>
      </c>
    </row>
    <row r="107" spans="1:20" ht="15.75" thickBot="1" x14ac:dyDescent="0.3">
      <c r="A107" s="15" t="s">
        <v>49</v>
      </c>
      <c r="B107" s="22">
        <f t="shared" si="3"/>
        <v>2532.4703431204757</v>
      </c>
      <c r="C107" s="22">
        <f t="shared" si="3"/>
        <v>1242.7190919977265</v>
      </c>
      <c r="D107" s="22">
        <f t="shared" si="3"/>
        <v>1140.2029453591883</v>
      </c>
      <c r="E107" s="22">
        <f t="shared" si="3"/>
        <v>1523.1989676781545</v>
      </c>
      <c r="F107" s="22">
        <f t="shared" si="3"/>
        <v>343.18909744144992</v>
      </c>
      <c r="G107" s="22">
        <f t="shared" si="3"/>
        <v>3598.3963581584244</v>
      </c>
      <c r="H107" s="22">
        <f t="shared" si="3"/>
        <v>2957.5319094309134</v>
      </c>
      <c r="I107" s="22">
        <f t="shared" si="3"/>
        <v>228.75899836688296</v>
      </c>
      <c r="J107" s="22">
        <f t="shared" si="3"/>
        <v>1511.8591667459359</v>
      </c>
      <c r="K107" s="22">
        <f t="shared" si="3"/>
        <v>715.6167960328678</v>
      </c>
      <c r="L107" s="22">
        <f t="shared" si="3"/>
        <v>2888.9220373569146</v>
      </c>
      <c r="M107" s="22">
        <f t="shared" si="3"/>
        <v>4166.8500315747951</v>
      </c>
      <c r="N107" s="22">
        <f t="shared" si="3"/>
        <v>3148.0935173175267</v>
      </c>
      <c r="O107" s="22">
        <f t="shared" si="3"/>
        <v>321.99334893847396</v>
      </c>
      <c r="P107" s="22">
        <f t="shared" si="3"/>
        <v>1712.6847405074882</v>
      </c>
      <c r="Q107" s="22">
        <f t="shared" si="3"/>
        <v>330.51264997278139</v>
      </c>
      <c r="R107" s="22">
        <f t="shared" si="3"/>
        <v>15</v>
      </c>
      <c r="S107" s="17">
        <f t="shared" si="2"/>
        <v>28378</v>
      </c>
      <c r="T107" s="17">
        <f t="shared" si="4"/>
        <v>13433</v>
      </c>
    </row>
    <row r="108" spans="1:20" ht="15.75" thickBot="1" x14ac:dyDescent="0.3">
      <c r="A108" s="15" t="s">
        <v>50</v>
      </c>
      <c r="B108" s="22">
        <f t="shared" si="3"/>
        <v>1675.1789776462274</v>
      </c>
      <c r="C108" s="22">
        <f t="shared" si="3"/>
        <v>2487.7424790784708</v>
      </c>
      <c r="D108" s="22">
        <f t="shared" si="3"/>
        <v>3404.6314406871961</v>
      </c>
      <c r="E108" s="22">
        <f t="shared" si="3"/>
        <v>6300.6219092733727</v>
      </c>
      <c r="F108" s="22">
        <f t="shared" si="3"/>
        <v>434.20640968231368</v>
      </c>
      <c r="G108" s="22">
        <f t="shared" si="3"/>
        <v>8474.9850769771438</v>
      </c>
      <c r="H108" s="22">
        <f t="shared" si="3"/>
        <v>8069.8264126729209</v>
      </c>
      <c r="I108" s="22">
        <f t="shared" si="3"/>
        <v>3095.331029693345</v>
      </c>
      <c r="J108" s="22">
        <f t="shared" si="3"/>
        <v>6172.7725913409886</v>
      </c>
      <c r="K108" s="22">
        <f t="shared" si="3"/>
        <v>1339.6829986308167</v>
      </c>
      <c r="L108" s="22">
        <f t="shared" si="3"/>
        <v>8663.3281105366277</v>
      </c>
      <c r="M108" s="22">
        <f t="shared" si="3"/>
        <v>6962.5689566434885</v>
      </c>
      <c r="N108" s="22">
        <f t="shared" si="3"/>
        <v>2392.8894083131299</v>
      </c>
      <c r="O108" s="22">
        <f t="shared" si="3"/>
        <v>675.05903374324953</v>
      </c>
      <c r="P108" s="22">
        <f t="shared" si="3"/>
        <v>2895.7859353203412</v>
      </c>
      <c r="Q108" s="22">
        <f t="shared" si="3"/>
        <v>8.7113838082850386</v>
      </c>
      <c r="R108" s="22">
        <f t="shared" si="3"/>
        <v>8.6778459520712588</v>
      </c>
      <c r="S108" s="17">
        <f t="shared" si="2"/>
        <v>63061.999999999985</v>
      </c>
      <c r="T108" s="17">
        <f t="shared" si="4"/>
        <v>19244</v>
      </c>
    </row>
    <row r="109" spans="1:20" ht="15.75" thickBot="1" x14ac:dyDescent="0.3">
      <c r="A109" s="16" t="s">
        <v>51</v>
      </c>
      <c r="B109" s="22">
        <f t="shared" si="3"/>
        <v>102600.32926152942</v>
      </c>
      <c r="C109" s="22">
        <f t="shared" si="3"/>
        <v>3899.4118380055857</v>
      </c>
      <c r="D109" s="22">
        <f t="shared" si="3"/>
        <v>79024.539347796119</v>
      </c>
      <c r="E109" s="22">
        <f t="shared" si="3"/>
        <v>251904.44437219278</v>
      </c>
      <c r="F109" s="22">
        <f t="shared" si="3"/>
        <v>18761.770540552181</v>
      </c>
      <c r="G109" s="22">
        <f t="shared" si="3"/>
        <v>372015.70162880106</v>
      </c>
      <c r="H109" s="22">
        <f t="shared" si="3"/>
        <v>472874.07085817691</v>
      </c>
      <c r="I109" s="22">
        <f t="shared" si="3"/>
        <v>83803.633720308659</v>
      </c>
      <c r="J109" s="22">
        <f t="shared" si="3"/>
        <v>202337.3410710743</v>
      </c>
      <c r="K109" s="22">
        <f t="shared" si="3"/>
        <v>117331.33632594248</v>
      </c>
      <c r="L109" s="22">
        <f t="shared" si="3"/>
        <v>483399.20802423771</v>
      </c>
      <c r="M109" s="22">
        <f t="shared" si="3"/>
        <v>362827.80657263641</v>
      </c>
      <c r="N109" s="22">
        <f t="shared" si="3"/>
        <v>151078.46007192976</v>
      </c>
      <c r="O109" s="22">
        <f t="shared" si="3"/>
        <v>84408.360313075318</v>
      </c>
      <c r="P109" s="22">
        <f t="shared" si="3"/>
        <v>217155.86907792237</v>
      </c>
      <c r="Q109" s="22">
        <f t="shared" si="3"/>
        <v>43717.711415365011</v>
      </c>
      <c r="R109" s="22">
        <f t="shared" si="3"/>
        <v>430.0055604536733</v>
      </c>
      <c r="S109" s="17">
        <f t="shared" si="2"/>
        <v>3047569.9999999995</v>
      </c>
      <c r="T109" s="17">
        <f t="shared" si="4"/>
        <v>500426</v>
      </c>
    </row>
    <row r="110" spans="1:20" ht="15.75" thickBot="1" x14ac:dyDescent="0.3">
      <c r="A110" s="18" t="s">
        <v>52</v>
      </c>
      <c r="B110" s="17">
        <f>+SUM(B94:B109)</f>
        <v>304577.08258719643</v>
      </c>
      <c r="C110" s="17">
        <f t="shared" ref="C110:R110" si="5">+SUM(C94:C109)</f>
        <v>43242.173262699347</v>
      </c>
      <c r="D110" s="17">
        <f t="shared" si="5"/>
        <v>206619.81823949976</v>
      </c>
      <c r="E110" s="17">
        <f t="shared" si="5"/>
        <v>479505.24225743918</v>
      </c>
      <c r="F110" s="17">
        <f t="shared" si="5"/>
        <v>41572.373238967863</v>
      </c>
      <c r="G110" s="17">
        <f t="shared" si="5"/>
        <v>750349.30539874639</v>
      </c>
      <c r="H110" s="17">
        <f t="shared" si="5"/>
        <v>782304.946843307</v>
      </c>
      <c r="I110" s="17">
        <f t="shared" si="5"/>
        <v>134823.07940954767</v>
      </c>
      <c r="J110" s="17">
        <f t="shared" si="5"/>
        <v>385965.65276530961</v>
      </c>
      <c r="K110" s="17">
        <f t="shared" si="5"/>
        <v>176257.86294591636</v>
      </c>
      <c r="L110" s="17">
        <f t="shared" si="5"/>
        <v>791773.6596418845</v>
      </c>
      <c r="M110" s="17">
        <f t="shared" si="5"/>
        <v>725496</v>
      </c>
      <c r="N110" s="17">
        <f t="shared" si="5"/>
        <v>396159.0867339297</v>
      </c>
      <c r="O110" s="17">
        <f t="shared" si="5"/>
        <v>128163.00382064711</v>
      </c>
      <c r="P110" s="17">
        <f t="shared" si="5"/>
        <v>394322.26865773962</v>
      </c>
      <c r="Q110" s="17">
        <f t="shared" si="5"/>
        <v>64738.520075295666</v>
      </c>
      <c r="R110" s="17">
        <f t="shared" si="5"/>
        <v>738.92412187375021</v>
      </c>
      <c r="S110" s="17">
        <f>+SUM(B110:R110)</f>
        <v>5806609</v>
      </c>
      <c r="T110" s="17">
        <f>+SUM(T94:T109)</f>
        <v>1442662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12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9.28515625" bestFit="1" customWidth="1"/>
    <col min="2" max="2" width="12.140625" bestFit="1" customWidth="1"/>
    <col min="3" max="3" width="10.5703125" bestFit="1" customWidth="1"/>
    <col min="4" max="4" width="11.85546875" bestFit="1" customWidth="1"/>
    <col min="5" max="5" width="13.140625" bestFit="1" customWidth="1"/>
    <col min="6" max="6" width="14.7109375" bestFit="1" customWidth="1"/>
    <col min="7" max="7" width="11.5703125" bestFit="1" customWidth="1"/>
    <col min="8" max="8" width="12.42578125" bestFit="1" customWidth="1"/>
    <col min="9" max="9" width="13" bestFit="1" customWidth="1"/>
    <col min="10" max="10" width="13.5703125" bestFit="1" customWidth="1"/>
    <col min="11" max="11" width="12.85546875" bestFit="1" customWidth="1"/>
    <col min="12" max="12" width="16.28515625" bestFit="1" customWidth="1"/>
    <col min="13" max="13" width="14.85546875" bestFit="1" customWidth="1"/>
    <col min="14" max="14" width="11.7109375" bestFit="1" customWidth="1"/>
    <col min="15" max="15" width="11.85546875" bestFit="1" customWidth="1"/>
    <col min="16" max="16" width="12.42578125" bestFit="1" customWidth="1"/>
    <col min="17" max="17" width="10.5703125" bestFit="1" customWidth="1"/>
    <col min="18" max="18" width="14.5703125" bestFit="1" customWidth="1"/>
    <col min="19" max="19" width="15.28515625" customWidth="1"/>
    <col min="20" max="20" width="14" customWidth="1"/>
  </cols>
  <sheetData>
    <row r="2" spans="1:20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ht="19.5" thickBo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20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6" t="s">
        <v>20</v>
      </c>
      <c r="T4" s="7" t="s">
        <v>21</v>
      </c>
    </row>
    <row r="5" spans="1:20" ht="15.75" thickBot="1" x14ac:dyDescent="0.3">
      <c r="A5" s="8"/>
      <c r="B5" s="21" t="s">
        <v>22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22</v>
      </c>
      <c r="H5" s="19" t="s">
        <v>22</v>
      </c>
      <c r="I5" s="19" t="s">
        <v>26</v>
      </c>
      <c r="J5" s="20" t="s">
        <v>22</v>
      </c>
      <c r="K5" s="20" t="s">
        <v>27</v>
      </c>
      <c r="L5" s="20" t="s">
        <v>28</v>
      </c>
      <c r="M5" s="20" t="s">
        <v>29</v>
      </c>
      <c r="N5" s="20" t="s">
        <v>22</v>
      </c>
      <c r="O5" s="20" t="s">
        <v>30</v>
      </c>
      <c r="P5" s="20" t="s">
        <v>31</v>
      </c>
      <c r="Q5" s="20" t="s">
        <v>32</v>
      </c>
      <c r="R5" s="20" t="s">
        <v>33</v>
      </c>
      <c r="S5" s="12" t="s">
        <v>34</v>
      </c>
      <c r="T5" s="13" t="s">
        <v>35</v>
      </c>
    </row>
    <row r="6" spans="1:20" x14ac:dyDescent="0.25">
      <c r="A6" s="14" t="s">
        <v>36</v>
      </c>
      <c r="B6" s="26">
        <v>1851.8448643758938</v>
      </c>
      <c r="C6" s="27">
        <v>209.17669240722887</v>
      </c>
      <c r="D6" s="27">
        <v>3006.9149533539148</v>
      </c>
      <c r="E6" s="27">
        <v>4989.0444386472418</v>
      </c>
      <c r="F6" s="27">
        <v>253.8972266460157</v>
      </c>
      <c r="G6" s="27">
        <v>6787.5131815123259</v>
      </c>
      <c r="H6" s="27">
        <v>5206.8767183264945</v>
      </c>
      <c r="I6" s="27">
        <v>1256.5027523220435</v>
      </c>
      <c r="J6" s="27">
        <v>3352.1466581932591</v>
      </c>
      <c r="K6" s="27">
        <v>1361.3615856279089</v>
      </c>
      <c r="L6" s="27">
        <v>4029.7168493313302</v>
      </c>
      <c r="M6" s="27">
        <v>5994.0838255784411</v>
      </c>
      <c r="N6" s="27">
        <v>2539.964052501743</v>
      </c>
      <c r="O6" s="27">
        <v>289.96217361277934</v>
      </c>
      <c r="P6" s="27">
        <v>2881.8597497466617</v>
      </c>
      <c r="Q6" s="27">
        <v>761.69167993804717</v>
      </c>
      <c r="R6" s="28">
        <v>1.4425978786705438</v>
      </c>
      <c r="S6" s="29">
        <v>44774.000000000007</v>
      </c>
      <c r="T6" s="30">
        <v>6986</v>
      </c>
    </row>
    <row r="7" spans="1:20" x14ac:dyDescent="0.25">
      <c r="A7" s="15" t="s">
        <v>37</v>
      </c>
      <c r="B7" s="31">
        <v>1016.1622040468208</v>
      </c>
      <c r="C7" s="32">
        <v>31.621794454932292</v>
      </c>
      <c r="D7" s="32">
        <v>7514.5449835961126</v>
      </c>
      <c r="E7" s="32">
        <v>5958.4198354191813</v>
      </c>
      <c r="F7" s="32">
        <v>419.40485277068086</v>
      </c>
      <c r="G7" s="32">
        <v>10492.922748820049</v>
      </c>
      <c r="H7" s="32">
        <v>11607.070908052878</v>
      </c>
      <c r="I7" s="32">
        <v>2136.9675831648979</v>
      </c>
      <c r="J7" s="32">
        <v>6157.200260430287</v>
      </c>
      <c r="K7" s="32">
        <v>2104.6176552850161</v>
      </c>
      <c r="L7" s="32">
        <v>8884.2679749860745</v>
      </c>
      <c r="M7" s="32">
        <v>8855.918207736755</v>
      </c>
      <c r="N7" s="32">
        <v>3282.9455749740719</v>
      </c>
      <c r="O7" s="32">
        <v>336.18960420506954</v>
      </c>
      <c r="P7" s="32">
        <v>4745.8696447575185</v>
      </c>
      <c r="Q7" s="32">
        <v>1026.8761672996434</v>
      </c>
      <c r="R7" s="33">
        <v>0</v>
      </c>
      <c r="S7" s="34">
        <v>74571</v>
      </c>
      <c r="T7" s="35">
        <v>7186</v>
      </c>
    </row>
    <row r="8" spans="1:20" x14ac:dyDescent="0.25">
      <c r="A8" s="15" t="s">
        <v>38</v>
      </c>
      <c r="B8" s="31">
        <v>1254.3535450082322</v>
      </c>
      <c r="C8" s="32">
        <v>18.018545611370683</v>
      </c>
      <c r="D8" s="32">
        <v>25297.662651997536</v>
      </c>
      <c r="E8" s="32">
        <v>15151.719927328228</v>
      </c>
      <c r="F8" s="32">
        <v>465.47909496040927</v>
      </c>
      <c r="G8" s="32">
        <v>22696.047436172441</v>
      </c>
      <c r="H8" s="32">
        <v>17357.490219253523</v>
      </c>
      <c r="I8" s="32">
        <v>3581.185940259923</v>
      </c>
      <c r="J8" s="32">
        <v>11460.358088382109</v>
      </c>
      <c r="K8" s="32">
        <v>3817.4916582257124</v>
      </c>
      <c r="L8" s="32">
        <v>21293.040889870404</v>
      </c>
      <c r="M8" s="32">
        <v>18843.770615463014</v>
      </c>
      <c r="N8" s="32">
        <v>4656.8555746220627</v>
      </c>
      <c r="O8" s="32">
        <v>573.59036862863354</v>
      </c>
      <c r="P8" s="32">
        <v>9735.0823460933661</v>
      </c>
      <c r="Q8" s="32">
        <v>809.33300704406656</v>
      </c>
      <c r="R8" s="33">
        <v>19.520091078984905</v>
      </c>
      <c r="S8" s="34">
        <v>157031.00000000003</v>
      </c>
      <c r="T8" s="35">
        <v>10866</v>
      </c>
    </row>
    <row r="9" spans="1:20" x14ac:dyDescent="0.25">
      <c r="A9" s="15" t="s">
        <v>39</v>
      </c>
      <c r="B9" s="31">
        <v>3703.2350265676541</v>
      </c>
      <c r="C9" s="32">
        <v>36.46003292197345</v>
      </c>
      <c r="D9" s="32">
        <v>10821.092367173975</v>
      </c>
      <c r="E9" s="32">
        <v>3132.2323475131902</v>
      </c>
      <c r="F9" s="32">
        <v>394.04881734902074</v>
      </c>
      <c r="G9" s="32">
        <v>8250.3971132451243</v>
      </c>
      <c r="H9" s="32">
        <v>5371.7197542974827</v>
      </c>
      <c r="I9" s="32">
        <v>1023.6855397323313</v>
      </c>
      <c r="J9" s="32">
        <v>4509.5626777266825</v>
      </c>
      <c r="K9" s="32">
        <v>1368.3906106028162</v>
      </c>
      <c r="L9" s="32">
        <v>8228.2231028382485</v>
      </c>
      <c r="M9" s="32">
        <v>7881.1076217999835</v>
      </c>
      <c r="N9" s="32">
        <v>1146.8257951539003</v>
      </c>
      <c r="O9" s="32">
        <v>193.51863627816675</v>
      </c>
      <c r="P9" s="32">
        <v>3713.0511892774152</v>
      </c>
      <c r="Q9" s="32">
        <v>145.8401316878938</v>
      </c>
      <c r="R9" s="33">
        <v>5.6092358341497608</v>
      </c>
      <c r="S9" s="34">
        <v>59924.999999999993</v>
      </c>
      <c r="T9" s="35">
        <v>5581</v>
      </c>
    </row>
    <row r="10" spans="1:20" x14ac:dyDescent="0.25">
      <c r="A10" s="15" t="s">
        <v>40</v>
      </c>
      <c r="B10" s="31">
        <v>7869.6871899511798</v>
      </c>
      <c r="C10" s="32">
        <v>506.41667256732455</v>
      </c>
      <c r="D10" s="32">
        <v>11548.532274138601</v>
      </c>
      <c r="E10" s="32">
        <v>6900.1015496363289</v>
      </c>
      <c r="F10" s="32">
        <v>722.65519666631985</v>
      </c>
      <c r="G10" s="32">
        <v>24135.009463952389</v>
      </c>
      <c r="H10" s="32">
        <v>13487.703554768303</v>
      </c>
      <c r="I10" s="32">
        <v>3959.2576218899912</v>
      </c>
      <c r="J10" s="32">
        <v>6171.8660039610022</v>
      </c>
      <c r="K10" s="32">
        <v>3085.9330019805016</v>
      </c>
      <c r="L10" s="32">
        <v>16418.781871748877</v>
      </c>
      <c r="M10" s="32">
        <v>16270.416309016506</v>
      </c>
      <c r="N10" s="32">
        <v>5814.7236673845964</v>
      </c>
      <c r="O10" s="32">
        <v>636.15978702672169</v>
      </c>
      <c r="P10" s="32">
        <v>6460.64906517708</v>
      </c>
      <c r="Q10" s="32">
        <v>1639.2275213956095</v>
      </c>
      <c r="R10" s="33">
        <v>147.87924873866777</v>
      </c>
      <c r="S10" s="34">
        <v>125775.00000000001</v>
      </c>
      <c r="T10" s="35">
        <v>15015</v>
      </c>
    </row>
    <row r="11" spans="1:20" x14ac:dyDescent="0.25">
      <c r="A11" s="15" t="s">
        <v>41</v>
      </c>
      <c r="B11" s="31">
        <v>16880.707758700708</v>
      </c>
      <c r="C11" s="32">
        <v>518.9090459137899</v>
      </c>
      <c r="D11" s="32">
        <v>14615.173389231844</v>
      </c>
      <c r="E11" s="32">
        <v>24506.147100411741</v>
      </c>
      <c r="F11" s="32">
        <v>2314.2342337055516</v>
      </c>
      <c r="G11" s="32">
        <v>67794.48659441006</v>
      </c>
      <c r="H11" s="32">
        <v>35711.912863617574</v>
      </c>
      <c r="I11" s="32">
        <v>9243.5887921620433</v>
      </c>
      <c r="J11" s="32">
        <v>27851.212507521195</v>
      </c>
      <c r="K11" s="32">
        <v>10842.341722810019</v>
      </c>
      <c r="L11" s="32">
        <v>46619.013934802279</v>
      </c>
      <c r="M11" s="32">
        <v>41120.594170768003</v>
      </c>
      <c r="N11" s="32">
        <v>16575.368995349509</v>
      </c>
      <c r="O11" s="32">
        <v>3355.3893611981716</v>
      </c>
      <c r="P11" s="32">
        <v>23392.932859027147</v>
      </c>
      <c r="Q11" s="32">
        <v>5350.9366888923614</v>
      </c>
      <c r="R11" s="33">
        <v>45.049981478046071</v>
      </c>
      <c r="S11" s="34">
        <v>346738.00000000006</v>
      </c>
      <c r="T11" s="35">
        <v>57029</v>
      </c>
    </row>
    <row r="12" spans="1:20" x14ac:dyDescent="0.25">
      <c r="A12" s="15" t="s">
        <v>42</v>
      </c>
      <c r="B12" s="31">
        <v>37196.222060738633</v>
      </c>
      <c r="C12" s="32">
        <v>372.34241592405772</v>
      </c>
      <c r="D12" s="32">
        <v>9558.8955511944187</v>
      </c>
      <c r="E12" s="32">
        <v>23858.070141331482</v>
      </c>
      <c r="F12" s="32">
        <v>1077.1881415416156</v>
      </c>
      <c r="G12" s="32">
        <v>30500.762269865543</v>
      </c>
      <c r="H12" s="32">
        <v>22866.689305517226</v>
      </c>
      <c r="I12" s="32">
        <v>2664.6232974976806</v>
      </c>
      <c r="J12" s="32">
        <v>9393.1227317590929</v>
      </c>
      <c r="K12" s="32">
        <v>4869.8519012742445</v>
      </c>
      <c r="L12" s="32">
        <v>18893.504595677379</v>
      </c>
      <c r="M12" s="32">
        <v>25642.097681241867</v>
      </c>
      <c r="N12" s="32">
        <v>5449.0512149338883</v>
      </c>
      <c r="O12" s="32">
        <v>1231.9477465141663</v>
      </c>
      <c r="P12" s="32">
        <v>11423.384876200973</v>
      </c>
      <c r="Q12" s="32">
        <v>410.64924883805548</v>
      </c>
      <c r="R12" s="33">
        <v>4.5968199496797251</v>
      </c>
      <c r="S12" s="34">
        <v>205412.99999999997</v>
      </c>
      <c r="T12" s="35">
        <v>34441</v>
      </c>
    </row>
    <row r="13" spans="1:20" x14ac:dyDescent="0.25">
      <c r="A13" s="15" t="s">
        <v>43</v>
      </c>
      <c r="B13" s="31">
        <v>31640.155154335549</v>
      </c>
      <c r="C13" s="32">
        <v>68.481183854040609</v>
      </c>
      <c r="D13" s="32">
        <v>4215.2892345610735</v>
      </c>
      <c r="E13" s="32">
        <v>15723.24090312417</v>
      </c>
      <c r="F13" s="32">
        <v>1290.2477594318104</v>
      </c>
      <c r="G13" s="32">
        <v>27475.837710029467</v>
      </c>
      <c r="H13" s="32">
        <v>21559.705436138993</v>
      </c>
      <c r="I13" s="32">
        <v>1810.0822005056639</v>
      </c>
      <c r="J13" s="32">
        <v>8882.6126472041469</v>
      </c>
      <c r="K13" s="32">
        <v>5108.3655825212245</v>
      </c>
      <c r="L13" s="32">
        <v>17987.789141933921</v>
      </c>
      <c r="M13" s="32">
        <v>22235.652127023804</v>
      </c>
      <c r="N13" s="32">
        <v>7273.3048266341902</v>
      </c>
      <c r="O13" s="32">
        <v>700.37574396177888</v>
      </c>
      <c r="P13" s="32">
        <v>10199.319045852286</v>
      </c>
      <c r="Q13" s="32">
        <v>172.75935017723882</v>
      </c>
      <c r="R13" s="33">
        <v>7.7819527106864319</v>
      </c>
      <c r="S13" s="34">
        <v>176351.00000000006</v>
      </c>
      <c r="T13" s="35">
        <v>23168</v>
      </c>
    </row>
    <row r="14" spans="1:20" x14ac:dyDescent="0.25">
      <c r="A14" s="15" t="s">
        <v>44</v>
      </c>
      <c r="B14" s="31">
        <v>8944.310919456364</v>
      </c>
      <c r="C14" s="32">
        <v>54.575036002877027</v>
      </c>
      <c r="D14" s="32">
        <v>2027.1318297129246</v>
      </c>
      <c r="E14" s="32">
        <v>5979.6874674970477</v>
      </c>
      <c r="F14" s="32">
        <v>355.56462850359276</v>
      </c>
      <c r="G14" s="32">
        <v>12878.261431330418</v>
      </c>
      <c r="H14" s="32">
        <v>7805.4704901387531</v>
      </c>
      <c r="I14" s="32">
        <v>873.20057604603221</v>
      </c>
      <c r="J14" s="32">
        <v>4245.8964562995889</v>
      </c>
      <c r="K14" s="32">
        <v>1866.0941287801929</v>
      </c>
      <c r="L14" s="32">
        <v>6940.5388589416398</v>
      </c>
      <c r="M14" s="32">
        <v>8932.6595094309596</v>
      </c>
      <c r="N14" s="32">
        <v>4434.4283988549805</v>
      </c>
      <c r="O14" s="32">
        <v>352.25705056402444</v>
      </c>
      <c r="P14" s="32">
        <v>3349.5428346765766</v>
      </c>
      <c r="Q14" s="32">
        <v>122.38038376402727</v>
      </c>
      <c r="R14" s="33">
        <v>0</v>
      </c>
      <c r="S14" s="34">
        <v>69161.999999999985</v>
      </c>
      <c r="T14" s="35">
        <v>7164</v>
      </c>
    </row>
    <row r="15" spans="1:20" x14ac:dyDescent="0.25">
      <c r="A15" s="15" t="s">
        <v>45</v>
      </c>
      <c r="B15" s="31">
        <v>14776.791575056686</v>
      </c>
      <c r="C15" s="32">
        <v>2392.6406698323999</v>
      </c>
      <c r="D15" s="32">
        <v>4878.6649945000308</v>
      </c>
      <c r="E15" s="32">
        <v>24814.452805888377</v>
      </c>
      <c r="F15" s="32">
        <v>1857.5775664521589</v>
      </c>
      <c r="G15" s="32">
        <v>59516.936662080952</v>
      </c>
      <c r="H15" s="32">
        <v>24579.371172866871</v>
      </c>
      <c r="I15" s="32">
        <v>2851.2661870154639</v>
      </c>
      <c r="J15" s="32">
        <v>20176.458041513892</v>
      </c>
      <c r="K15" s="32">
        <v>6745.0761499230894</v>
      </c>
      <c r="L15" s="32">
        <v>29198.797372669869</v>
      </c>
      <c r="M15" s="32">
        <v>35471.426086198335</v>
      </c>
      <c r="N15" s="32">
        <v>15186.381659584957</v>
      </c>
      <c r="O15" s="32">
        <v>4101.669719712685</v>
      </c>
      <c r="P15" s="32">
        <v>16109.401568381058</v>
      </c>
      <c r="Q15" s="32">
        <v>432.66558224817356</v>
      </c>
      <c r="R15" s="33">
        <v>14.42218607493912</v>
      </c>
      <c r="S15" s="34">
        <v>263103.99999999994</v>
      </c>
      <c r="T15" s="35">
        <v>34072</v>
      </c>
    </row>
    <row r="16" spans="1:20" x14ac:dyDescent="0.25">
      <c r="A16" s="15" t="s">
        <v>46</v>
      </c>
      <c r="B16" s="31">
        <v>7360.5013047019775</v>
      </c>
      <c r="C16" s="32">
        <v>758.99530091217594</v>
      </c>
      <c r="D16" s="32">
        <v>3207.3738925231646</v>
      </c>
      <c r="E16" s="32">
        <v>14323.355071317361</v>
      </c>
      <c r="F16" s="32">
        <v>1258.9422056434571</v>
      </c>
      <c r="G16" s="32">
        <v>26828.524524376211</v>
      </c>
      <c r="H16" s="32">
        <v>16971.588675587016</v>
      </c>
      <c r="I16" s="32">
        <v>3021.1312955873782</v>
      </c>
      <c r="J16" s="32">
        <v>6816.0046757867221</v>
      </c>
      <c r="K16" s="32">
        <v>4019.2719909038115</v>
      </c>
      <c r="L16" s="32">
        <v>10388.129435066185</v>
      </c>
      <c r="M16" s="32">
        <v>15794.144106348651</v>
      </c>
      <c r="N16" s="32">
        <v>9541.7877999321863</v>
      </c>
      <c r="O16" s="32">
        <v>787.0451272502346</v>
      </c>
      <c r="P16" s="32">
        <v>6415.0571581309396</v>
      </c>
      <c r="Q16" s="32">
        <v>414.14743593251342</v>
      </c>
      <c r="R16" s="33">
        <v>0</v>
      </c>
      <c r="S16" s="34">
        <v>127905.99999999997</v>
      </c>
      <c r="T16" s="35">
        <v>14670</v>
      </c>
    </row>
    <row r="17" spans="1:20" x14ac:dyDescent="0.25">
      <c r="A17" s="15" t="s">
        <v>47</v>
      </c>
      <c r="B17" s="31">
        <v>6821.8825352442464</v>
      </c>
      <c r="C17" s="32">
        <v>675.32696358046439</v>
      </c>
      <c r="D17" s="32">
        <v>1591.8992820418648</v>
      </c>
      <c r="E17" s="32">
        <v>6735.2662511120379</v>
      </c>
      <c r="F17" s="32">
        <v>296.0556593895401</v>
      </c>
      <c r="G17" s="32">
        <v>9687.6213030919171</v>
      </c>
      <c r="H17" s="32">
        <v>6522.426236523881</v>
      </c>
      <c r="I17" s="32">
        <v>1896.3565209546214</v>
      </c>
      <c r="J17" s="32">
        <v>3973.3470016584024</v>
      </c>
      <c r="K17" s="32">
        <v>1875.3525721465799</v>
      </c>
      <c r="L17" s="32">
        <v>6354.3946460595471</v>
      </c>
      <c r="M17" s="32">
        <v>8337.6343435574727</v>
      </c>
      <c r="N17" s="32">
        <v>5003.9407565063157</v>
      </c>
      <c r="O17" s="32">
        <v>964.98141952374431</v>
      </c>
      <c r="P17" s="32">
        <v>3702.8961560539024</v>
      </c>
      <c r="Q17" s="32">
        <v>89.616848247644583</v>
      </c>
      <c r="R17" s="33">
        <v>8.0015043078254084</v>
      </c>
      <c r="S17" s="34">
        <v>64537</v>
      </c>
      <c r="T17" s="35">
        <v>13822</v>
      </c>
    </row>
    <row r="18" spans="1:20" x14ac:dyDescent="0.25">
      <c r="A18" s="15" t="s">
        <v>48</v>
      </c>
      <c r="B18" s="31">
        <v>8834.6471533673503</v>
      </c>
      <c r="C18" s="32">
        <v>15842.66366189417</v>
      </c>
      <c r="D18" s="32">
        <v>3025.5086854311785</v>
      </c>
      <c r="E18" s="32">
        <v>16821.504707180728</v>
      </c>
      <c r="F18" s="32">
        <v>888.23757663193408</v>
      </c>
      <c r="G18" s="32">
        <v>21022.431606497339</v>
      </c>
      <c r="H18" s="32">
        <v>21240.041723176742</v>
      </c>
      <c r="I18" s="32">
        <v>2991.5323846856945</v>
      </c>
      <c r="J18" s="32">
        <v>11512.303235928106</v>
      </c>
      <c r="K18" s="32">
        <v>6017.8500296584316</v>
      </c>
      <c r="L18" s="32">
        <v>16153.304125852879</v>
      </c>
      <c r="M18" s="32">
        <v>19273.269834981489</v>
      </c>
      <c r="N18" s="32">
        <v>5692.6482939516591</v>
      </c>
      <c r="O18" s="32">
        <v>1375.2312206505355</v>
      </c>
      <c r="P18" s="32">
        <v>7472.3592853817627</v>
      </c>
      <c r="Q18" s="32">
        <v>148.84855564688149</v>
      </c>
      <c r="R18" s="33">
        <v>1.6179190831182773</v>
      </c>
      <c r="S18" s="34">
        <v>158314.00000000009</v>
      </c>
      <c r="T18" s="35">
        <v>15833</v>
      </c>
    </row>
    <row r="19" spans="1:20" x14ac:dyDescent="0.25">
      <c r="A19" s="15" t="s">
        <v>49</v>
      </c>
      <c r="B19" s="31">
        <v>1091.5876696099253</v>
      </c>
      <c r="C19" s="32">
        <v>1034.7261255103454</v>
      </c>
      <c r="D19" s="32">
        <v>1004.1506723968382</v>
      </c>
      <c r="E19" s="32">
        <v>1350.8191192089778</v>
      </c>
      <c r="F19" s="32">
        <v>330.83080203391989</v>
      </c>
      <c r="G19" s="32">
        <v>2783.79602070497</v>
      </c>
      <c r="H19" s="32">
        <v>2417.2205342757625</v>
      </c>
      <c r="I19" s="32">
        <v>211.16859704292762</v>
      </c>
      <c r="J19" s="32">
        <v>1269.3212387877229</v>
      </c>
      <c r="K19" s="32">
        <v>715.00367155003778</v>
      </c>
      <c r="L19" s="32">
        <v>2038.8767979071836</v>
      </c>
      <c r="M19" s="32">
        <v>2413.8500315747951</v>
      </c>
      <c r="N19" s="32">
        <v>1195.412229822698</v>
      </c>
      <c r="O19" s="32">
        <v>137.259588077903</v>
      </c>
      <c r="P19" s="32">
        <v>1429.4574248786093</v>
      </c>
      <c r="Q19" s="32">
        <v>3.5194766173821277</v>
      </c>
      <c r="R19" s="33">
        <v>0</v>
      </c>
      <c r="S19" s="34">
        <v>19426.999999999996</v>
      </c>
      <c r="T19" s="35">
        <v>3142</v>
      </c>
    </row>
    <row r="20" spans="1:20" x14ac:dyDescent="0.25">
      <c r="A20" s="15" t="s">
        <v>50</v>
      </c>
      <c r="B20" s="31">
        <v>1463.5607381129398</v>
      </c>
      <c r="C20" s="32">
        <v>2410.077688412719</v>
      </c>
      <c r="D20" s="32">
        <v>3367.9075903097082</v>
      </c>
      <c r="E20" s="32">
        <v>5865.136905841664</v>
      </c>
      <c r="F20" s="32">
        <v>430.73015710853196</v>
      </c>
      <c r="G20" s="32">
        <v>8305.8014633875773</v>
      </c>
      <c r="H20" s="32">
        <v>6795.3129260565865</v>
      </c>
      <c r="I20" s="32">
        <v>2948.0713865910802</v>
      </c>
      <c r="J20" s="32">
        <v>5950.19354192438</v>
      </c>
      <c r="K20" s="32">
        <v>1289.2574838744677</v>
      </c>
      <c r="L20" s="32">
        <v>5471.2785909758859</v>
      </c>
      <c r="M20" s="32">
        <v>6012.5689566434885</v>
      </c>
      <c r="N20" s="32">
        <v>1719.9876409829997</v>
      </c>
      <c r="O20" s="32">
        <v>358.66246545224055</v>
      </c>
      <c r="P20" s="32">
        <v>2454.0725001796413</v>
      </c>
      <c r="Q20" s="32">
        <v>6.70397131686431</v>
      </c>
      <c r="R20" s="33">
        <v>1.6759928292160775</v>
      </c>
      <c r="S20" s="34">
        <v>54850.999999999993</v>
      </c>
      <c r="T20" s="35">
        <v>7276</v>
      </c>
    </row>
    <row r="21" spans="1:20" ht="15.75" thickBot="1" x14ac:dyDescent="0.3">
      <c r="A21" s="16" t="s">
        <v>51</v>
      </c>
      <c r="B21" s="36">
        <v>47872.2666507096</v>
      </c>
      <c r="C21" s="37">
        <v>2466.9905350364302</v>
      </c>
      <c r="D21" s="37">
        <v>31056.227622515056</v>
      </c>
      <c r="E21" s="37">
        <v>162683.61123353068</v>
      </c>
      <c r="F21" s="37">
        <v>8396.4766110308683</v>
      </c>
      <c r="G21" s="37">
        <v>293495.10867170669</v>
      </c>
      <c r="H21" s="37">
        <v>253514.80930775998</v>
      </c>
      <c r="I21" s="37">
        <v>58371.428514632513</v>
      </c>
      <c r="J21" s="37">
        <v>124812.94163326395</v>
      </c>
      <c r="K21" s="37">
        <v>101272.17619911837</v>
      </c>
      <c r="L21" s="37">
        <v>311576.92555810919</v>
      </c>
      <c r="M21" s="37">
        <v>253213.80657263641</v>
      </c>
      <c r="N21" s="37">
        <v>65543.606642702143</v>
      </c>
      <c r="O21" s="37">
        <v>22779.49690020553</v>
      </c>
      <c r="P21" s="37">
        <v>155852.27720251106</v>
      </c>
      <c r="Q21" s="37">
        <v>16318.474214714503</v>
      </c>
      <c r="R21" s="38">
        <v>372.37592981681962</v>
      </c>
      <c r="S21" s="17">
        <v>1909598.9999999998</v>
      </c>
      <c r="T21" s="39">
        <v>151899</v>
      </c>
    </row>
    <row r="22" spans="1:20" ht="15.75" thickBot="1" x14ac:dyDescent="0.3">
      <c r="A22" s="18" t="s">
        <v>52</v>
      </c>
      <c r="B22" s="40">
        <v>198577.91634998377</v>
      </c>
      <c r="C22" s="40">
        <v>27397.4223648363</v>
      </c>
      <c r="D22" s="40">
        <v>136736.96997467824</v>
      </c>
      <c r="E22" s="40">
        <v>338792.80980498844</v>
      </c>
      <c r="F22" s="40">
        <v>20751.570529865428</v>
      </c>
      <c r="G22" s="40">
        <v>632651.45820118347</v>
      </c>
      <c r="H22" s="40">
        <v>473015.40982635808</v>
      </c>
      <c r="I22" s="40">
        <v>98840.049190090271</v>
      </c>
      <c r="J22" s="40">
        <v>256534.54740034055</v>
      </c>
      <c r="K22" s="40">
        <v>156358.43594428242</v>
      </c>
      <c r="L22" s="40">
        <v>530476.58374677086</v>
      </c>
      <c r="M22" s="40">
        <v>496293</v>
      </c>
      <c r="N22" s="40">
        <v>155057.2331238919</v>
      </c>
      <c r="O22" s="40">
        <v>38173.736912862383</v>
      </c>
      <c r="P22" s="40">
        <v>269337.21290632599</v>
      </c>
      <c r="Q22" s="40">
        <v>27853.670263760909</v>
      </c>
      <c r="R22" s="40">
        <v>629.97345978080364</v>
      </c>
      <c r="S22" s="41">
        <v>3857478</v>
      </c>
      <c r="T22" s="40">
        <v>408150</v>
      </c>
    </row>
    <row r="24" spans="1:20" ht="18.75" x14ac:dyDescent="0.3">
      <c r="A24" s="42" t="s">
        <v>53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0" ht="19.5" thickBot="1" x14ac:dyDescent="0.35">
      <c r="A25" s="42" t="s">
        <v>54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0" x14ac:dyDescent="0.25">
      <c r="A26" s="2" t="s">
        <v>2</v>
      </c>
      <c r="B26" s="3" t="s">
        <v>3</v>
      </c>
      <c r="C26" s="4" t="s">
        <v>4</v>
      </c>
      <c r="D26" s="4" t="s">
        <v>5</v>
      </c>
      <c r="E26" s="4" t="s">
        <v>6</v>
      </c>
      <c r="F26" s="4" t="s">
        <v>7</v>
      </c>
      <c r="G26" s="4" t="s">
        <v>8</v>
      </c>
      <c r="H26" s="4" t="s">
        <v>9</v>
      </c>
      <c r="I26" s="4" t="s">
        <v>10</v>
      </c>
      <c r="J26" s="5" t="s">
        <v>11</v>
      </c>
      <c r="K26" s="5" t="s">
        <v>12</v>
      </c>
      <c r="L26" s="5" t="s">
        <v>13</v>
      </c>
      <c r="M26" s="5" t="s">
        <v>14</v>
      </c>
      <c r="N26" s="5" t="s">
        <v>15</v>
      </c>
      <c r="O26" s="5" t="s">
        <v>16</v>
      </c>
      <c r="P26" s="5" t="s">
        <v>17</v>
      </c>
      <c r="Q26" s="5" t="s">
        <v>18</v>
      </c>
      <c r="R26" s="5" t="s">
        <v>19</v>
      </c>
      <c r="S26" s="6" t="s">
        <v>20</v>
      </c>
      <c r="T26" s="7" t="s">
        <v>21</v>
      </c>
    </row>
    <row r="27" spans="1:20" ht="15.75" thickBot="1" x14ac:dyDescent="0.3">
      <c r="A27" s="8"/>
      <c r="B27" s="9" t="s">
        <v>22</v>
      </c>
      <c r="C27" s="10" t="s">
        <v>22</v>
      </c>
      <c r="D27" s="10" t="s">
        <v>23</v>
      </c>
      <c r="E27" s="10" t="s">
        <v>24</v>
      </c>
      <c r="F27" s="10" t="s">
        <v>25</v>
      </c>
      <c r="G27" s="10" t="s">
        <v>22</v>
      </c>
      <c r="H27" s="10" t="s">
        <v>22</v>
      </c>
      <c r="I27" s="10" t="s">
        <v>26</v>
      </c>
      <c r="J27" s="11" t="s">
        <v>22</v>
      </c>
      <c r="K27" s="11" t="s">
        <v>27</v>
      </c>
      <c r="L27" s="11" t="s">
        <v>28</v>
      </c>
      <c r="M27" s="11" t="s">
        <v>29</v>
      </c>
      <c r="N27" s="11" t="s">
        <v>22</v>
      </c>
      <c r="O27" s="11" t="s">
        <v>30</v>
      </c>
      <c r="P27" s="11" t="s">
        <v>31</v>
      </c>
      <c r="Q27" s="11" t="s">
        <v>32</v>
      </c>
      <c r="R27" s="11" t="s">
        <v>33</v>
      </c>
      <c r="S27" s="23" t="s">
        <v>34</v>
      </c>
      <c r="T27" s="13" t="s">
        <v>35</v>
      </c>
    </row>
    <row r="28" spans="1:20" ht="15.75" thickBot="1" x14ac:dyDescent="0.3">
      <c r="A28" s="14" t="s">
        <v>36</v>
      </c>
      <c r="B28" s="24">
        <v>30</v>
      </c>
      <c r="C28" s="24">
        <v>71</v>
      </c>
      <c r="D28" s="24">
        <v>79</v>
      </c>
      <c r="E28" s="24">
        <v>328</v>
      </c>
      <c r="F28" s="24">
        <v>47</v>
      </c>
      <c r="G28" s="24">
        <v>181</v>
      </c>
      <c r="H28" s="24">
        <v>1059</v>
      </c>
      <c r="I28" s="24">
        <v>325</v>
      </c>
      <c r="J28" s="24">
        <v>215</v>
      </c>
      <c r="K28" s="24">
        <v>49</v>
      </c>
      <c r="L28" s="24">
        <v>880</v>
      </c>
      <c r="M28" s="24">
        <v>529</v>
      </c>
      <c r="N28" s="24">
        <v>654</v>
      </c>
      <c r="O28" s="24">
        <v>223</v>
      </c>
      <c r="P28" s="24">
        <v>289</v>
      </c>
      <c r="Q28" s="24">
        <v>17</v>
      </c>
      <c r="R28" s="24">
        <v>0</v>
      </c>
      <c r="S28" s="17">
        <v>4976</v>
      </c>
      <c r="T28" s="17">
        <v>2851</v>
      </c>
    </row>
    <row r="29" spans="1:20" ht="15.75" thickBot="1" x14ac:dyDescent="0.3">
      <c r="A29" s="15" t="s">
        <v>37</v>
      </c>
      <c r="B29" s="24">
        <v>41</v>
      </c>
      <c r="C29" s="24">
        <v>92</v>
      </c>
      <c r="D29" s="24">
        <v>758</v>
      </c>
      <c r="E29" s="24">
        <v>494</v>
      </c>
      <c r="F29" s="24">
        <v>105</v>
      </c>
      <c r="G29" s="24">
        <v>2021</v>
      </c>
      <c r="H29" s="24">
        <v>1536</v>
      </c>
      <c r="I29" s="24">
        <v>301</v>
      </c>
      <c r="J29" s="24">
        <v>1007</v>
      </c>
      <c r="K29" s="24">
        <v>115</v>
      </c>
      <c r="L29" s="24">
        <v>1780</v>
      </c>
      <c r="M29" s="24">
        <v>1245</v>
      </c>
      <c r="N29" s="24">
        <v>1597</v>
      </c>
      <c r="O29" s="24">
        <v>140</v>
      </c>
      <c r="P29" s="24">
        <v>521</v>
      </c>
      <c r="Q29" s="24">
        <v>74</v>
      </c>
      <c r="R29" s="24">
        <v>0</v>
      </c>
      <c r="S29" s="17">
        <v>11827</v>
      </c>
      <c r="T29" s="17">
        <v>5451</v>
      </c>
    </row>
    <row r="30" spans="1:20" ht="15.75" thickBot="1" x14ac:dyDescent="0.3">
      <c r="A30" s="15" t="s">
        <v>38</v>
      </c>
      <c r="B30" s="24">
        <v>38</v>
      </c>
      <c r="C30" s="24">
        <v>86</v>
      </c>
      <c r="D30" s="24">
        <v>930</v>
      </c>
      <c r="E30" s="24">
        <v>1924</v>
      </c>
      <c r="F30" s="24">
        <v>400</v>
      </c>
      <c r="G30" s="24">
        <v>3028</v>
      </c>
      <c r="H30" s="24">
        <v>3078</v>
      </c>
      <c r="I30" s="24">
        <v>626</v>
      </c>
      <c r="J30" s="24">
        <v>1677</v>
      </c>
      <c r="K30" s="24">
        <v>306</v>
      </c>
      <c r="L30" s="24">
        <v>6909</v>
      </c>
      <c r="M30" s="24">
        <v>3857</v>
      </c>
      <c r="N30" s="24">
        <v>4546</v>
      </c>
      <c r="O30" s="24">
        <v>615</v>
      </c>
      <c r="P30" s="24">
        <v>3334</v>
      </c>
      <c r="Q30" s="24">
        <v>37</v>
      </c>
      <c r="R30" s="24">
        <v>0</v>
      </c>
      <c r="S30" s="17">
        <v>31391</v>
      </c>
      <c r="T30" s="17">
        <v>9676</v>
      </c>
    </row>
    <row r="31" spans="1:20" ht="15.75" thickBot="1" x14ac:dyDescent="0.3">
      <c r="A31" s="15" t="s">
        <v>39</v>
      </c>
      <c r="B31" s="24">
        <v>111</v>
      </c>
      <c r="C31" s="24">
        <v>119</v>
      </c>
      <c r="D31" s="24">
        <v>444</v>
      </c>
      <c r="E31" s="24">
        <v>316</v>
      </c>
      <c r="F31" s="24">
        <v>22</v>
      </c>
      <c r="G31" s="24">
        <v>962</v>
      </c>
      <c r="H31" s="24">
        <v>1061</v>
      </c>
      <c r="I31" s="24">
        <v>639</v>
      </c>
      <c r="J31" s="24">
        <v>592</v>
      </c>
      <c r="K31" s="24">
        <v>33</v>
      </c>
      <c r="L31" s="24">
        <v>1618</v>
      </c>
      <c r="M31" s="24">
        <v>1683</v>
      </c>
      <c r="N31" s="24">
        <v>609</v>
      </c>
      <c r="O31" s="24">
        <v>125</v>
      </c>
      <c r="P31" s="24">
        <v>546</v>
      </c>
      <c r="Q31" s="24">
        <v>11</v>
      </c>
      <c r="R31" s="24">
        <v>0</v>
      </c>
      <c r="S31" s="17">
        <v>8891</v>
      </c>
      <c r="T31" s="17">
        <v>1354</v>
      </c>
    </row>
    <row r="32" spans="1:20" ht="15.75" thickBot="1" x14ac:dyDescent="0.3">
      <c r="A32" s="15" t="s">
        <v>40</v>
      </c>
      <c r="B32" s="24">
        <v>928</v>
      </c>
      <c r="C32" s="24">
        <v>1</v>
      </c>
      <c r="D32" s="24">
        <v>1056</v>
      </c>
      <c r="E32" s="24">
        <v>613</v>
      </c>
      <c r="F32" s="24">
        <v>65</v>
      </c>
      <c r="G32" s="24">
        <v>772</v>
      </c>
      <c r="H32" s="24">
        <v>3620</v>
      </c>
      <c r="I32" s="24">
        <v>582</v>
      </c>
      <c r="J32" s="24">
        <v>1802</v>
      </c>
      <c r="K32" s="24">
        <v>89</v>
      </c>
      <c r="L32" s="24">
        <v>1703</v>
      </c>
      <c r="M32" s="24">
        <v>5829</v>
      </c>
      <c r="N32" s="24">
        <v>2907</v>
      </c>
      <c r="O32" s="24">
        <v>9095</v>
      </c>
      <c r="P32" s="24">
        <v>756</v>
      </c>
      <c r="Q32" s="24">
        <v>1</v>
      </c>
      <c r="R32" s="24">
        <v>0</v>
      </c>
      <c r="S32" s="17">
        <v>29819</v>
      </c>
      <c r="T32" s="17">
        <v>9521</v>
      </c>
    </row>
    <row r="33" spans="1:20" ht="15.75" thickBot="1" x14ac:dyDescent="0.3">
      <c r="A33" s="15" t="s">
        <v>41</v>
      </c>
      <c r="B33" s="24">
        <v>1419</v>
      </c>
      <c r="C33" s="24">
        <v>192</v>
      </c>
      <c r="D33" s="24">
        <v>664</v>
      </c>
      <c r="E33" s="24">
        <v>2576</v>
      </c>
      <c r="F33" s="24">
        <v>128</v>
      </c>
      <c r="G33" s="24">
        <v>3503</v>
      </c>
      <c r="H33" s="24">
        <v>5979</v>
      </c>
      <c r="I33" s="24">
        <v>403</v>
      </c>
      <c r="J33" s="24">
        <v>5710</v>
      </c>
      <c r="K33" s="24">
        <v>193</v>
      </c>
      <c r="L33" s="24">
        <v>4936</v>
      </c>
      <c r="M33" s="24">
        <v>9366</v>
      </c>
      <c r="N33" s="24">
        <v>5405</v>
      </c>
      <c r="O33" s="24">
        <v>815</v>
      </c>
      <c r="P33" s="24">
        <v>1190</v>
      </c>
      <c r="Q33" s="24">
        <v>518</v>
      </c>
      <c r="R33" s="24">
        <v>0</v>
      </c>
      <c r="S33" s="17">
        <v>42997</v>
      </c>
      <c r="T33" s="17">
        <v>18991</v>
      </c>
    </row>
    <row r="34" spans="1:20" ht="15.75" thickBot="1" x14ac:dyDescent="0.3">
      <c r="A34" s="15" t="s">
        <v>42</v>
      </c>
      <c r="B34" s="24">
        <v>646</v>
      </c>
      <c r="C34" s="24">
        <v>7</v>
      </c>
      <c r="D34" s="24">
        <v>133</v>
      </c>
      <c r="E34" s="24">
        <v>804</v>
      </c>
      <c r="F34" s="24">
        <v>43</v>
      </c>
      <c r="G34" s="24">
        <v>502</v>
      </c>
      <c r="H34" s="24">
        <v>2396</v>
      </c>
      <c r="I34" s="24">
        <v>98</v>
      </c>
      <c r="J34" s="24">
        <v>594</v>
      </c>
      <c r="K34" s="24">
        <v>88</v>
      </c>
      <c r="L34" s="24">
        <v>7477</v>
      </c>
      <c r="M34" s="24">
        <v>1341</v>
      </c>
      <c r="N34" s="24">
        <v>6369</v>
      </c>
      <c r="O34" s="24">
        <v>893</v>
      </c>
      <c r="P34" s="24">
        <v>4320</v>
      </c>
      <c r="Q34" s="24">
        <v>13</v>
      </c>
      <c r="R34" s="24">
        <v>0</v>
      </c>
      <c r="S34" s="17">
        <v>25724</v>
      </c>
      <c r="T34" s="17">
        <v>6978</v>
      </c>
    </row>
    <row r="35" spans="1:20" ht="15.75" thickBot="1" x14ac:dyDescent="0.3">
      <c r="A35" s="15" t="s">
        <v>43</v>
      </c>
      <c r="B35" s="24">
        <v>10685</v>
      </c>
      <c r="C35" s="24">
        <v>6</v>
      </c>
      <c r="D35" s="24">
        <v>186</v>
      </c>
      <c r="E35" s="24">
        <v>7222</v>
      </c>
      <c r="F35" s="24">
        <v>469</v>
      </c>
      <c r="G35" s="24">
        <v>4493</v>
      </c>
      <c r="H35" s="24">
        <v>6892</v>
      </c>
      <c r="I35" s="24">
        <v>517</v>
      </c>
      <c r="J35" s="24">
        <v>2974</v>
      </c>
      <c r="K35" s="24">
        <v>371</v>
      </c>
      <c r="L35" s="24">
        <v>4027</v>
      </c>
      <c r="M35" s="24">
        <v>13717</v>
      </c>
      <c r="N35" s="24">
        <v>6109</v>
      </c>
      <c r="O35" s="24">
        <v>1196</v>
      </c>
      <c r="P35" s="24">
        <v>2796</v>
      </c>
      <c r="Q35" s="24">
        <v>37</v>
      </c>
      <c r="R35" s="24">
        <v>0</v>
      </c>
      <c r="S35" s="17">
        <v>61697</v>
      </c>
      <c r="T35" s="17">
        <v>13393</v>
      </c>
    </row>
    <row r="36" spans="1:20" ht="15.75" thickBot="1" x14ac:dyDescent="0.3">
      <c r="A36" s="15" t="s">
        <v>44</v>
      </c>
      <c r="B36" s="24">
        <v>1693</v>
      </c>
      <c r="C36" s="24">
        <v>8</v>
      </c>
      <c r="D36" s="24">
        <v>46</v>
      </c>
      <c r="E36" s="24">
        <v>1303</v>
      </c>
      <c r="F36" s="24">
        <v>183</v>
      </c>
      <c r="G36" s="24">
        <v>633</v>
      </c>
      <c r="H36" s="24">
        <v>2720</v>
      </c>
      <c r="I36" s="24">
        <v>355</v>
      </c>
      <c r="J36" s="24">
        <v>906</v>
      </c>
      <c r="K36" s="24">
        <v>86</v>
      </c>
      <c r="L36" s="24">
        <v>1362</v>
      </c>
      <c r="M36" s="24">
        <v>2921</v>
      </c>
      <c r="N36" s="24">
        <v>4094</v>
      </c>
      <c r="O36" s="24">
        <v>189</v>
      </c>
      <c r="P36" s="24">
        <v>670</v>
      </c>
      <c r="Q36" s="24">
        <v>9</v>
      </c>
      <c r="R36" s="24">
        <v>0</v>
      </c>
      <c r="S36" s="17">
        <v>17178</v>
      </c>
      <c r="T36" s="17">
        <v>11809</v>
      </c>
    </row>
    <row r="37" spans="1:20" ht="15.75" thickBot="1" x14ac:dyDescent="0.3">
      <c r="A37" s="15" t="s">
        <v>45</v>
      </c>
      <c r="B37" s="24">
        <v>6407</v>
      </c>
      <c r="C37" s="24">
        <v>292</v>
      </c>
      <c r="D37" s="24">
        <v>299</v>
      </c>
      <c r="E37" s="24">
        <v>10990</v>
      </c>
      <c r="F37" s="24">
        <v>533</v>
      </c>
      <c r="G37" s="24">
        <v>3319</v>
      </c>
      <c r="H37" s="24">
        <v>12429</v>
      </c>
      <c r="I37" s="24">
        <v>822</v>
      </c>
      <c r="J37" s="24">
        <v>5793</v>
      </c>
      <c r="K37" s="24">
        <v>550</v>
      </c>
      <c r="L37" s="24">
        <v>10078</v>
      </c>
      <c r="M37" s="24">
        <v>17220</v>
      </c>
      <c r="N37" s="24">
        <v>8555</v>
      </c>
      <c r="O37" s="24">
        <v>1798</v>
      </c>
      <c r="P37" s="24">
        <v>6480</v>
      </c>
      <c r="Q37" s="24">
        <v>107</v>
      </c>
      <c r="R37" s="24">
        <v>0</v>
      </c>
      <c r="S37" s="17">
        <v>85672</v>
      </c>
      <c r="T37" s="17">
        <v>23264</v>
      </c>
    </row>
    <row r="38" spans="1:20" ht="15.75" thickBot="1" x14ac:dyDescent="0.3">
      <c r="A38" s="15" t="s">
        <v>46</v>
      </c>
      <c r="B38" s="24">
        <v>1501</v>
      </c>
      <c r="C38" s="24">
        <v>27</v>
      </c>
      <c r="D38" s="24">
        <v>177</v>
      </c>
      <c r="E38" s="24">
        <v>1963</v>
      </c>
      <c r="F38" s="24">
        <v>95</v>
      </c>
      <c r="G38" s="24">
        <v>2339</v>
      </c>
      <c r="H38" s="24">
        <v>3788</v>
      </c>
      <c r="I38" s="24">
        <v>149</v>
      </c>
      <c r="J38" s="24">
        <v>2715</v>
      </c>
      <c r="K38" s="24">
        <v>97</v>
      </c>
      <c r="L38" s="24">
        <v>3301</v>
      </c>
      <c r="M38" s="24">
        <v>20968</v>
      </c>
      <c r="N38" s="24">
        <v>10966</v>
      </c>
      <c r="O38" s="24">
        <v>1689</v>
      </c>
      <c r="P38" s="24">
        <v>1584</v>
      </c>
      <c r="Q38" s="24">
        <v>55</v>
      </c>
      <c r="R38" s="24">
        <v>0</v>
      </c>
      <c r="S38" s="17">
        <v>51414</v>
      </c>
      <c r="T38" s="17">
        <v>14840</v>
      </c>
    </row>
    <row r="39" spans="1:20" ht="15.75" thickBot="1" x14ac:dyDescent="0.3">
      <c r="A39" s="15" t="s">
        <v>47</v>
      </c>
      <c r="B39" s="24">
        <v>1248</v>
      </c>
      <c r="C39" s="24">
        <v>122</v>
      </c>
      <c r="D39" s="24">
        <v>45</v>
      </c>
      <c r="E39" s="24">
        <v>2961</v>
      </c>
      <c r="F39" s="24">
        <v>176</v>
      </c>
      <c r="G39" s="24">
        <v>612</v>
      </c>
      <c r="H39" s="24">
        <v>2744</v>
      </c>
      <c r="I39" s="24">
        <v>121</v>
      </c>
      <c r="J39" s="24">
        <v>661</v>
      </c>
      <c r="K39" s="24">
        <v>91</v>
      </c>
      <c r="L39" s="24">
        <v>1118</v>
      </c>
      <c r="M39" s="24">
        <v>4174</v>
      </c>
      <c r="N39" s="24">
        <v>1494</v>
      </c>
      <c r="O39" s="24">
        <v>258</v>
      </c>
      <c r="P39" s="24">
        <v>338</v>
      </c>
      <c r="Q39" s="24">
        <v>16</v>
      </c>
      <c r="R39" s="24">
        <v>0</v>
      </c>
      <c r="S39" s="17">
        <v>16179</v>
      </c>
      <c r="T39" s="17">
        <v>4222</v>
      </c>
    </row>
    <row r="40" spans="1:20" ht="15.75" thickBot="1" x14ac:dyDescent="0.3">
      <c r="A40" s="15" t="s">
        <v>48</v>
      </c>
      <c r="B40" s="24">
        <v>2694</v>
      </c>
      <c r="C40" s="24">
        <v>2904</v>
      </c>
      <c r="D40" s="24">
        <v>186</v>
      </c>
      <c r="E40" s="24">
        <v>3944</v>
      </c>
      <c r="F40" s="24">
        <v>727</v>
      </c>
      <c r="G40" s="24">
        <v>1430</v>
      </c>
      <c r="H40" s="24">
        <v>8407</v>
      </c>
      <c r="I40" s="24">
        <v>1231</v>
      </c>
      <c r="J40" s="24">
        <v>5330</v>
      </c>
      <c r="K40" s="24">
        <v>160</v>
      </c>
      <c r="L40" s="24">
        <v>18669</v>
      </c>
      <c r="M40" s="24">
        <v>14321</v>
      </c>
      <c r="N40" s="24">
        <v>11724</v>
      </c>
      <c r="O40" s="24">
        <v>1366</v>
      </c>
      <c r="P40" s="24">
        <v>2285</v>
      </c>
      <c r="Q40" s="24">
        <v>64</v>
      </c>
      <c r="R40" s="24">
        <v>18</v>
      </c>
      <c r="S40" s="17">
        <v>75460</v>
      </c>
      <c r="T40" s="17">
        <v>14393</v>
      </c>
    </row>
    <row r="41" spans="1:20" ht="15.75" thickBot="1" x14ac:dyDescent="0.3">
      <c r="A41" s="15" t="s">
        <v>49</v>
      </c>
      <c r="B41" s="24">
        <v>5</v>
      </c>
      <c r="C41" s="24">
        <v>213</v>
      </c>
      <c r="D41" s="24">
        <v>9</v>
      </c>
      <c r="E41" s="24">
        <v>173</v>
      </c>
      <c r="F41" s="24">
        <v>13</v>
      </c>
      <c r="G41" s="24">
        <v>26</v>
      </c>
      <c r="H41" s="24">
        <v>530</v>
      </c>
      <c r="I41" s="24">
        <v>19</v>
      </c>
      <c r="J41" s="24">
        <v>240</v>
      </c>
      <c r="K41" s="24">
        <v>2</v>
      </c>
      <c r="L41" s="24">
        <v>865</v>
      </c>
      <c r="M41" s="24">
        <v>1732</v>
      </c>
      <c r="N41" s="24">
        <v>674</v>
      </c>
      <c r="O41" s="24">
        <v>190</v>
      </c>
      <c r="P41" s="24">
        <v>170</v>
      </c>
      <c r="Q41" s="24">
        <v>1</v>
      </c>
      <c r="R41" s="24">
        <v>15</v>
      </c>
      <c r="S41" s="17">
        <v>4877</v>
      </c>
      <c r="T41" s="17">
        <v>1126</v>
      </c>
    </row>
    <row r="42" spans="1:20" ht="15.75" thickBot="1" x14ac:dyDescent="0.3">
      <c r="A42" s="15" t="s">
        <v>50</v>
      </c>
      <c r="B42" s="24">
        <v>207</v>
      </c>
      <c r="C42" s="24">
        <v>80</v>
      </c>
      <c r="D42" s="24">
        <v>33</v>
      </c>
      <c r="E42" s="24">
        <v>432</v>
      </c>
      <c r="F42" s="24">
        <v>3</v>
      </c>
      <c r="G42" s="24">
        <v>154</v>
      </c>
      <c r="H42" s="24">
        <v>1200</v>
      </c>
      <c r="I42" s="24">
        <v>126</v>
      </c>
      <c r="J42" s="24">
        <v>204</v>
      </c>
      <c r="K42" s="24">
        <v>47</v>
      </c>
      <c r="L42" s="24">
        <v>3183</v>
      </c>
      <c r="M42" s="24">
        <v>950</v>
      </c>
      <c r="N42" s="24">
        <v>680</v>
      </c>
      <c r="O42" s="24">
        <v>318</v>
      </c>
      <c r="P42" s="24">
        <v>436</v>
      </c>
      <c r="Q42" s="24">
        <v>2</v>
      </c>
      <c r="R42" s="24">
        <v>7</v>
      </c>
      <c r="S42" s="17">
        <v>8062</v>
      </c>
      <c r="T42" s="17">
        <v>3969</v>
      </c>
    </row>
    <row r="43" spans="1:20" ht="15.75" thickBot="1" x14ac:dyDescent="0.3">
      <c r="A43" s="16" t="s">
        <v>51</v>
      </c>
      <c r="B43" s="24">
        <v>6539</v>
      </c>
      <c r="C43" s="24">
        <v>1339</v>
      </c>
      <c r="D43" s="24">
        <v>6810</v>
      </c>
      <c r="E43" s="24">
        <v>45990</v>
      </c>
      <c r="F43" s="24">
        <v>2006</v>
      </c>
      <c r="G43" s="24">
        <v>16468</v>
      </c>
      <c r="H43" s="24">
        <v>184008</v>
      </c>
      <c r="I43" s="24">
        <v>10803</v>
      </c>
      <c r="J43" s="24">
        <v>44379</v>
      </c>
      <c r="K43" s="24">
        <v>9872</v>
      </c>
      <c r="L43" s="24">
        <v>138361</v>
      </c>
      <c r="M43" s="24">
        <v>52671</v>
      </c>
      <c r="N43" s="24">
        <v>45592</v>
      </c>
      <c r="O43" s="24">
        <v>58499</v>
      </c>
      <c r="P43" s="24">
        <v>27877</v>
      </c>
      <c r="Q43" s="24">
        <v>1695</v>
      </c>
      <c r="R43" s="24">
        <v>5</v>
      </c>
      <c r="S43" s="17">
        <v>652914</v>
      </c>
      <c r="T43" s="17">
        <v>63502</v>
      </c>
    </row>
    <row r="44" spans="1:20" ht="15.75" thickBot="1" x14ac:dyDescent="0.3">
      <c r="A44" s="18" t="s">
        <v>52</v>
      </c>
      <c r="B44" s="17">
        <v>34192</v>
      </c>
      <c r="C44" s="17">
        <v>5559</v>
      </c>
      <c r="D44" s="17">
        <v>11855</v>
      </c>
      <c r="E44" s="17">
        <v>82033</v>
      </c>
      <c r="F44" s="17">
        <v>5015</v>
      </c>
      <c r="G44" s="17">
        <v>40443</v>
      </c>
      <c r="H44" s="17">
        <v>241447</v>
      </c>
      <c r="I44" s="17">
        <v>17117</v>
      </c>
      <c r="J44" s="17">
        <v>74799</v>
      </c>
      <c r="K44" s="17">
        <v>12149</v>
      </c>
      <c r="L44" s="17">
        <v>206267</v>
      </c>
      <c r="M44" s="17">
        <v>152524</v>
      </c>
      <c r="N44" s="17">
        <v>111975</v>
      </c>
      <c r="O44" s="17">
        <v>77409</v>
      </c>
      <c r="P44" s="17">
        <v>53592</v>
      </c>
      <c r="Q44" s="17">
        <v>2657</v>
      </c>
      <c r="R44" s="17">
        <v>45</v>
      </c>
      <c r="S44" s="17">
        <v>1129078</v>
      </c>
      <c r="T44" s="17">
        <v>205340</v>
      </c>
    </row>
    <row r="46" spans="1:20" ht="18.75" x14ac:dyDescent="0.3">
      <c r="A46" s="42" t="s">
        <v>53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20" ht="19.5" thickBot="1" x14ac:dyDescent="0.35">
      <c r="A47" s="42" t="s">
        <v>55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20" x14ac:dyDescent="0.25">
      <c r="A48" s="2" t="s">
        <v>2</v>
      </c>
      <c r="B48" s="3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4" t="s">
        <v>9</v>
      </c>
      <c r="I48" s="4" t="s">
        <v>10</v>
      </c>
      <c r="J48" s="5" t="s">
        <v>11</v>
      </c>
      <c r="K48" s="5" t="s">
        <v>12</v>
      </c>
      <c r="L48" s="5" t="s">
        <v>13</v>
      </c>
      <c r="M48" s="5" t="s">
        <v>14</v>
      </c>
      <c r="N48" s="5" t="s">
        <v>15</v>
      </c>
      <c r="O48" s="5" t="s">
        <v>16</v>
      </c>
      <c r="P48" s="5" t="s">
        <v>17</v>
      </c>
      <c r="Q48" s="5" t="s">
        <v>18</v>
      </c>
      <c r="R48" s="5" t="s">
        <v>19</v>
      </c>
      <c r="S48" s="6" t="s">
        <v>20</v>
      </c>
      <c r="T48" s="6" t="s">
        <v>21</v>
      </c>
    </row>
    <row r="49" spans="1:20" ht="15.75" thickBot="1" x14ac:dyDescent="0.3">
      <c r="A49" s="8"/>
      <c r="B49" s="9" t="s">
        <v>22</v>
      </c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22</v>
      </c>
      <c r="H49" s="10" t="s">
        <v>22</v>
      </c>
      <c r="I49" s="10" t="s">
        <v>26</v>
      </c>
      <c r="J49" s="11" t="s">
        <v>22</v>
      </c>
      <c r="K49" s="11" t="s">
        <v>27</v>
      </c>
      <c r="L49" s="11" t="s">
        <v>28</v>
      </c>
      <c r="M49" s="11" t="s">
        <v>29</v>
      </c>
      <c r="N49" s="11" t="s">
        <v>22</v>
      </c>
      <c r="O49" s="11" t="s">
        <v>30</v>
      </c>
      <c r="P49" s="11" t="s">
        <v>31</v>
      </c>
      <c r="Q49" s="11" t="s">
        <v>32</v>
      </c>
      <c r="R49" s="11" t="s">
        <v>33</v>
      </c>
      <c r="S49" s="12" t="s">
        <v>34</v>
      </c>
      <c r="T49" s="12" t="s">
        <v>35</v>
      </c>
    </row>
    <row r="50" spans="1:20" ht="15.75" thickBot="1" x14ac:dyDescent="0.3">
      <c r="A50" s="14" t="s">
        <v>36</v>
      </c>
      <c r="B50" s="24">
        <v>17</v>
      </c>
      <c r="C50" s="24">
        <v>26</v>
      </c>
      <c r="D50" s="24">
        <v>0</v>
      </c>
      <c r="E50" s="24">
        <v>9</v>
      </c>
      <c r="F50" s="24">
        <v>0</v>
      </c>
      <c r="G50" s="24">
        <v>0</v>
      </c>
      <c r="H50" s="24">
        <v>233</v>
      </c>
      <c r="I50" s="24">
        <v>56</v>
      </c>
      <c r="J50" s="24">
        <v>20</v>
      </c>
      <c r="K50" s="24">
        <v>0</v>
      </c>
      <c r="L50" s="24">
        <v>53</v>
      </c>
      <c r="M50" s="24">
        <v>0</v>
      </c>
      <c r="N50" s="24">
        <v>70</v>
      </c>
      <c r="O50" s="24">
        <v>0</v>
      </c>
      <c r="P50" s="24">
        <v>1</v>
      </c>
      <c r="Q50" s="24">
        <v>0</v>
      </c>
      <c r="R50" s="24">
        <v>8</v>
      </c>
      <c r="S50" s="25">
        <v>493</v>
      </c>
      <c r="T50" s="17">
        <v>206</v>
      </c>
    </row>
    <row r="51" spans="1:20" ht="15.75" thickBot="1" x14ac:dyDescent="0.3">
      <c r="A51" s="15" t="s">
        <v>37</v>
      </c>
      <c r="B51" s="24">
        <v>9</v>
      </c>
      <c r="C51" s="24">
        <v>0</v>
      </c>
      <c r="D51" s="24">
        <v>0</v>
      </c>
      <c r="E51" s="24">
        <v>132</v>
      </c>
      <c r="F51" s="24">
        <v>0</v>
      </c>
      <c r="G51" s="24">
        <v>0</v>
      </c>
      <c r="H51" s="24">
        <v>276</v>
      </c>
      <c r="I51" s="24">
        <v>59</v>
      </c>
      <c r="J51" s="24">
        <v>378</v>
      </c>
      <c r="K51" s="24">
        <v>0</v>
      </c>
      <c r="L51" s="24">
        <v>35</v>
      </c>
      <c r="M51" s="24">
        <v>0</v>
      </c>
      <c r="N51" s="24">
        <v>151</v>
      </c>
      <c r="O51" s="24">
        <v>0</v>
      </c>
      <c r="P51" s="24">
        <v>84</v>
      </c>
      <c r="Q51" s="24">
        <v>0</v>
      </c>
      <c r="R51" s="24">
        <v>0</v>
      </c>
      <c r="S51" s="25">
        <v>1124</v>
      </c>
      <c r="T51" s="17">
        <v>278</v>
      </c>
    </row>
    <row r="52" spans="1:20" ht="15.75" thickBot="1" x14ac:dyDescent="0.3">
      <c r="A52" s="15" t="s">
        <v>38</v>
      </c>
      <c r="B52" s="24">
        <v>0</v>
      </c>
      <c r="C52" s="24">
        <v>0</v>
      </c>
      <c r="D52" s="24">
        <v>171</v>
      </c>
      <c r="E52" s="24">
        <v>182</v>
      </c>
      <c r="F52" s="24">
        <v>172</v>
      </c>
      <c r="G52" s="24">
        <v>314</v>
      </c>
      <c r="H52" s="24">
        <v>599</v>
      </c>
      <c r="I52" s="24">
        <v>92</v>
      </c>
      <c r="J52" s="24">
        <v>183</v>
      </c>
      <c r="K52" s="24">
        <v>0</v>
      </c>
      <c r="L52" s="24">
        <v>557</v>
      </c>
      <c r="M52" s="24">
        <v>0</v>
      </c>
      <c r="N52" s="24">
        <v>29</v>
      </c>
      <c r="O52" s="24">
        <v>1</v>
      </c>
      <c r="P52" s="24">
        <v>21</v>
      </c>
      <c r="Q52" s="24">
        <v>0</v>
      </c>
      <c r="R52" s="24">
        <v>0</v>
      </c>
      <c r="S52" s="25">
        <v>2321</v>
      </c>
      <c r="T52" s="17">
        <v>492</v>
      </c>
    </row>
    <row r="53" spans="1:20" ht="15.75" thickBot="1" x14ac:dyDescent="0.3">
      <c r="A53" s="15" t="s">
        <v>39</v>
      </c>
      <c r="B53" s="24">
        <v>26</v>
      </c>
      <c r="C53" s="24">
        <v>0</v>
      </c>
      <c r="D53" s="24">
        <v>6</v>
      </c>
      <c r="E53" s="24">
        <v>207</v>
      </c>
      <c r="F53" s="24">
        <v>4</v>
      </c>
      <c r="G53" s="24">
        <v>0</v>
      </c>
      <c r="H53" s="24">
        <v>219</v>
      </c>
      <c r="I53" s="24">
        <v>87</v>
      </c>
      <c r="J53" s="24">
        <v>2331</v>
      </c>
      <c r="K53" s="24">
        <v>0</v>
      </c>
      <c r="L53" s="24">
        <v>75</v>
      </c>
      <c r="M53" s="24">
        <v>174</v>
      </c>
      <c r="N53" s="24">
        <v>244</v>
      </c>
      <c r="O53" s="24">
        <v>56</v>
      </c>
      <c r="P53" s="24">
        <v>60</v>
      </c>
      <c r="Q53" s="24">
        <v>0</v>
      </c>
      <c r="R53" s="24">
        <v>0</v>
      </c>
      <c r="S53" s="25">
        <v>3489</v>
      </c>
      <c r="T53" s="17">
        <v>215</v>
      </c>
    </row>
    <row r="54" spans="1:20" ht="15.75" thickBot="1" x14ac:dyDescent="0.3">
      <c r="A54" s="15" t="s">
        <v>40</v>
      </c>
      <c r="B54" s="24">
        <v>242</v>
      </c>
      <c r="C54" s="24">
        <v>0</v>
      </c>
      <c r="D54" s="24">
        <v>408</v>
      </c>
      <c r="E54" s="24">
        <v>22</v>
      </c>
      <c r="F54" s="24">
        <v>63</v>
      </c>
      <c r="G54" s="24">
        <v>30</v>
      </c>
      <c r="H54" s="24">
        <v>853</v>
      </c>
      <c r="I54" s="24">
        <v>16</v>
      </c>
      <c r="J54" s="24">
        <v>315</v>
      </c>
      <c r="K54" s="24">
        <v>4</v>
      </c>
      <c r="L54" s="24">
        <v>281</v>
      </c>
      <c r="M54" s="24">
        <v>0</v>
      </c>
      <c r="N54" s="24">
        <v>810</v>
      </c>
      <c r="O54" s="24">
        <v>4</v>
      </c>
      <c r="P54" s="24">
        <v>48</v>
      </c>
      <c r="Q54" s="24">
        <v>0</v>
      </c>
      <c r="R54" s="24">
        <v>0</v>
      </c>
      <c r="S54" s="25">
        <v>3096</v>
      </c>
      <c r="T54" s="17">
        <v>8126</v>
      </c>
    </row>
    <row r="55" spans="1:20" ht="15.75" thickBot="1" x14ac:dyDescent="0.3">
      <c r="A55" s="15" t="s">
        <v>41</v>
      </c>
      <c r="B55" s="24">
        <v>6108</v>
      </c>
      <c r="C55" s="24">
        <v>301</v>
      </c>
      <c r="D55" s="24">
        <v>916</v>
      </c>
      <c r="E55" s="24">
        <v>4930</v>
      </c>
      <c r="F55" s="24">
        <v>2646</v>
      </c>
      <c r="G55" s="24">
        <v>1984</v>
      </c>
      <c r="H55" s="24">
        <v>12199</v>
      </c>
      <c r="I55" s="24">
        <v>2782</v>
      </c>
      <c r="J55" s="24">
        <v>7401</v>
      </c>
      <c r="K55" s="24">
        <v>336</v>
      </c>
      <c r="L55" s="24">
        <v>10731</v>
      </c>
      <c r="M55" s="24">
        <v>7130</v>
      </c>
      <c r="N55" s="24">
        <v>10851</v>
      </c>
      <c r="O55" s="24">
        <v>8573</v>
      </c>
      <c r="P55" s="24">
        <v>5074</v>
      </c>
      <c r="Q55" s="24">
        <v>10</v>
      </c>
      <c r="R55" s="24">
        <v>6</v>
      </c>
      <c r="S55" s="25">
        <v>81978</v>
      </c>
      <c r="T55" s="17">
        <v>26780</v>
      </c>
    </row>
    <row r="56" spans="1:20" ht="15.75" thickBot="1" x14ac:dyDescent="0.3">
      <c r="A56" s="15" t="s">
        <v>42</v>
      </c>
      <c r="B56" s="24">
        <v>2790</v>
      </c>
      <c r="C56" s="24">
        <v>1</v>
      </c>
      <c r="D56" s="24">
        <v>58</v>
      </c>
      <c r="E56" s="24">
        <v>553</v>
      </c>
      <c r="F56" s="24">
        <v>57</v>
      </c>
      <c r="G56" s="24">
        <v>15</v>
      </c>
      <c r="H56" s="24">
        <v>2862</v>
      </c>
      <c r="I56" s="24">
        <v>126</v>
      </c>
      <c r="J56" s="24">
        <v>713</v>
      </c>
      <c r="K56" s="24">
        <v>19</v>
      </c>
      <c r="L56" s="24">
        <v>392</v>
      </c>
      <c r="M56" s="24">
        <v>1754</v>
      </c>
      <c r="N56" s="24">
        <v>1053</v>
      </c>
      <c r="O56" s="24">
        <v>230</v>
      </c>
      <c r="P56" s="24">
        <v>321</v>
      </c>
      <c r="Q56" s="24">
        <v>0</v>
      </c>
      <c r="R56" s="24">
        <v>0</v>
      </c>
      <c r="S56" s="25">
        <v>10944</v>
      </c>
      <c r="T56" s="17">
        <v>13006</v>
      </c>
    </row>
    <row r="57" spans="1:20" ht="15.75" thickBot="1" x14ac:dyDescent="0.3">
      <c r="A57" s="15" t="s">
        <v>43</v>
      </c>
      <c r="B57" s="24">
        <v>793</v>
      </c>
      <c r="C57" s="24">
        <v>0</v>
      </c>
      <c r="D57" s="24">
        <v>4</v>
      </c>
      <c r="E57" s="24">
        <v>2606</v>
      </c>
      <c r="F57" s="24">
        <v>21</v>
      </c>
      <c r="G57" s="24">
        <v>204</v>
      </c>
      <c r="H57" s="24">
        <v>1424</v>
      </c>
      <c r="I57" s="24">
        <v>59</v>
      </c>
      <c r="J57" s="24">
        <v>1752</v>
      </c>
      <c r="K57" s="24">
        <v>9</v>
      </c>
      <c r="L57" s="24">
        <v>535</v>
      </c>
      <c r="M57" s="24">
        <v>0</v>
      </c>
      <c r="N57" s="24">
        <v>318</v>
      </c>
      <c r="O57" s="24">
        <v>12</v>
      </c>
      <c r="P57" s="24">
        <v>151</v>
      </c>
      <c r="Q57" s="24">
        <v>0</v>
      </c>
      <c r="R57" s="24">
        <v>0</v>
      </c>
      <c r="S57" s="25">
        <v>7888</v>
      </c>
      <c r="T57" s="17">
        <v>9106</v>
      </c>
    </row>
    <row r="58" spans="1:20" ht="15.75" thickBot="1" x14ac:dyDescent="0.3">
      <c r="A58" s="15" t="s">
        <v>44</v>
      </c>
      <c r="B58" s="24">
        <v>613</v>
      </c>
      <c r="C58" s="24">
        <v>0</v>
      </c>
      <c r="D58" s="24">
        <v>21</v>
      </c>
      <c r="E58" s="24">
        <v>548</v>
      </c>
      <c r="F58" s="24">
        <v>0</v>
      </c>
      <c r="G58" s="24">
        <v>22</v>
      </c>
      <c r="H58" s="24">
        <v>113</v>
      </c>
      <c r="I58" s="24">
        <v>17</v>
      </c>
      <c r="J58" s="24">
        <v>25</v>
      </c>
      <c r="K58" s="24">
        <v>61</v>
      </c>
      <c r="L58" s="24">
        <v>2862</v>
      </c>
      <c r="M58" s="24">
        <v>795</v>
      </c>
      <c r="N58" s="24">
        <v>3</v>
      </c>
      <c r="O58" s="24">
        <v>16</v>
      </c>
      <c r="P58" s="24">
        <v>338</v>
      </c>
      <c r="Q58" s="24">
        <v>0</v>
      </c>
      <c r="R58" s="24">
        <v>0</v>
      </c>
      <c r="S58" s="25">
        <v>5434</v>
      </c>
      <c r="T58" s="17">
        <v>15609</v>
      </c>
    </row>
    <row r="59" spans="1:20" ht="15.75" thickBot="1" x14ac:dyDescent="0.3">
      <c r="A59" s="15" t="s">
        <v>45</v>
      </c>
      <c r="B59" s="24">
        <v>860</v>
      </c>
      <c r="C59" s="24">
        <v>60</v>
      </c>
      <c r="D59" s="24">
        <v>78</v>
      </c>
      <c r="E59" s="24">
        <v>3342</v>
      </c>
      <c r="F59" s="24">
        <v>198</v>
      </c>
      <c r="G59" s="24">
        <v>444</v>
      </c>
      <c r="H59" s="24">
        <v>1087</v>
      </c>
      <c r="I59" s="24">
        <v>313</v>
      </c>
      <c r="J59" s="24">
        <v>853</v>
      </c>
      <c r="K59" s="24">
        <v>0</v>
      </c>
      <c r="L59" s="24">
        <v>1818</v>
      </c>
      <c r="M59" s="24">
        <v>3037</v>
      </c>
      <c r="N59" s="24">
        <v>3189</v>
      </c>
      <c r="O59" s="24">
        <v>550</v>
      </c>
      <c r="P59" s="24">
        <v>312</v>
      </c>
      <c r="Q59" s="24">
        <v>0</v>
      </c>
      <c r="R59" s="24">
        <v>0</v>
      </c>
      <c r="S59" s="25">
        <v>16141</v>
      </c>
      <c r="T59" s="17">
        <v>18598</v>
      </c>
    </row>
    <row r="60" spans="1:20" ht="15.75" thickBot="1" x14ac:dyDescent="0.3">
      <c r="A60" s="15" t="s">
        <v>46</v>
      </c>
      <c r="B60" s="24">
        <v>2102</v>
      </c>
      <c r="C60" s="24">
        <v>19</v>
      </c>
      <c r="D60" s="24">
        <v>106</v>
      </c>
      <c r="E60" s="24">
        <v>919</v>
      </c>
      <c r="F60" s="24">
        <v>130</v>
      </c>
      <c r="G60" s="24">
        <v>1049</v>
      </c>
      <c r="H60" s="24">
        <v>1528</v>
      </c>
      <c r="I60" s="24">
        <v>136</v>
      </c>
      <c r="J60" s="24">
        <v>558</v>
      </c>
      <c r="K60" s="24">
        <v>9</v>
      </c>
      <c r="L60" s="24">
        <v>794</v>
      </c>
      <c r="M60" s="24">
        <v>1201</v>
      </c>
      <c r="N60" s="24">
        <v>1207</v>
      </c>
      <c r="O60" s="24">
        <v>26</v>
      </c>
      <c r="P60" s="24">
        <v>415</v>
      </c>
      <c r="Q60" s="24">
        <v>0</v>
      </c>
      <c r="R60" s="24">
        <v>9</v>
      </c>
      <c r="S60" s="25">
        <v>10208</v>
      </c>
      <c r="T60" s="17">
        <v>7789</v>
      </c>
    </row>
    <row r="61" spans="1:20" ht="15.75" thickBot="1" x14ac:dyDescent="0.3">
      <c r="A61" s="15" t="s">
        <v>47</v>
      </c>
      <c r="B61" s="24">
        <v>100</v>
      </c>
      <c r="C61" s="24">
        <v>0</v>
      </c>
      <c r="D61" s="24">
        <v>8</v>
      </c>
      <c r="E61" s="24">
        <v>21</v>
      </c>
      <c r="F61" s="24">
        <v>0</v>
      </c>
      <c r="G61" s="24">
        <v>54</v>
      </c>
      <c r="H61" s="24">
        <v>52</v>
      </c>
      <c r="I61" s="24">
        <v>87</v>
      </c>
      <c r="J61" s="24">
        <v>3</v>
      </c>
      <c r="K61" s="24">
        <v>0</v>
      </c>
      <c r="L61" s="24">
        <v>34</v>
      </c>
      <c r="M61" s="24">
        <v>0</v>
      </c>
      <c r="N61" s="24">
        <v>0</v>
      </c>
      <c r="O61" s="24">
        <v>3</v>
      </c>
      <c r="P61" s="24">
        <v>8</v>
      </c>
      <c r="Q61" s="24">
        <v>0</v>
      </c>
      <c r="R61" s="24">
        <v>0</v>
      </c>
      <c r="S61" s="25">
        <v>370</v>
      </c>
      <c r="T61" s="17">
        <v>0</v>
      </c>
    </row>
    <row r="62" spans="1:20" ht="15.75" thickBot="1" x14ac:dyDescent="0.3">
      <c r="A62" s="15" t="s">
        <v>48</v>
      </c>
      <c r="B62" s="24">
        <v>350</v>
      </c>
      <c r="C62" s="24">
        <v>111</v>
      </c>
      <c r="D62" s="24">
        <v>8</v>
      </c>
      <c r="E62" s="24">
        <v>382</v>
      </c>
      <c r="F62" s="24">
        <v>54</v>
      </c>
      <c r="G62" s="24">
        <v>100</v>
      </c>
      <c r="H62" s="24">
        <v>382</v>
      </c>
      <c r="I62" s="24">
        <v>74</v>
      </c>
      <c r="J62" s="24">
        <v>222</v>
      </c>
      <c r="K62" s="24">
        <v>126</v>
      </c>
      <c r="L62" s="24">
        <v>104</v>
      </c>
      <c r="M62" s="24">
        <v>0</v>
      </c>
      <c r="N62" s="24">
        <v>134</v>
      </c>
      <c r="O62" s="24">
        <v>43</v>
      </c>
      <c r="P62" s="24">
        <v>105</v>
      </c>
      <c r="Q62" s="24">
        <v>0</v>
      </c>
      <c r="R62" s="24">
        <v>0</v>
      </c>
      <c r="S62" s="25">
        <v>2195</v>
      </c>
      <c r="T62" s="17">
        <v>57</v>
      </c>
    </row>
    <row r="63" spans="1:20" ht="15.75" thickBot="1" x14ac:dyDescent="0.3">
      <c r="A63" s="15" t="s">
        <v>49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7">
        <v>0</v>
      </c>
      <c r="T63" s="17">
        <v>7003</v>
      </c>
    </row>
    <row r="64" spans="1:20" ht="15.75" thickBot="1" x14ac:dyDescent="0.3">
      <c r="A64" s="15" t="s">
        <v>50</v>
      </c>
      <c r="B64" s="24">
        <v>0</v>
      </c>
      <c r="C64" s="24">
        <v>0</v>
      </c>
      <c r="D64" s="24">
        <v>0</v>
      </c>
      <c r="E64" s="24">
        <v>4</v>
      </c>
      <c r="F64" s="24">
        <v>0</v>
      </c>
      <c r="G64" s="24">
        <v>0</v>
      </c>
      <c r="H64" s="24">
        <v>36</v>
      </c>
      <c r="I64" s="24">
        <v>13</v>
      </c>
      <c r="J64" s="24">
        <v>7</v>
      </c>
      <c r="K64" s="24">
        <v>0</v>
      </c>
      <c r="L64" s="24">
        <v>12</v>
      </c>
      <c r="M64" s="24">
        <v>0</v>
      </c>
      <c r="N64" s="24">
        <v>4</v>
      </c>
      <c r="O64" s="24">
        <v>0</v>
      </c>
      <c r="P64" s="24">
        <v>4</v>
      </c>
      <c r="Q64" s="24">
        <v>0</v>
      </c>
      <c r="R64" s="24">
        <v>0</v>
      </c>
      <c r="S64" s="25">
        <v>80</v>
      </c>
      <c r="T64" s="17">
        <v>2988</v>
      </c>
    </row>
    <row r="65" spans="1:20" ht="15.75" thickBot="1" x14ac:dyDescent="0.3">
      <c r="A65" s="16" t="s">
        <v>51</v>
      </c>
      <c r="B65" s="24">
        <v>7320</v>
      </c>
      <c r="C65" s="24">
        <v>40</v>
      </c>
      <c r="D65" s="24">
        <v>297</v>
      </c>
      <c r="E65" s="24">
        <v>41395</v>
      </c>
      <c r="F65" s="24">
        <v>670</v>
      </c>
      <c r="G65" s="24">
        <v>5646</v>
      </c>
      <c r="H65" s="24">
        <v>17374</v>
      </c>
      <c r="I65" s="24">
        <v>7760</v>
      </c>
      <c r="J65" s="24">
        <v>12477</v>
      </c>
      <c r="K65" s="24">
        <v>1921</v>
      </c>
      <c r="L65" s="24">
        <v>12123</v>
      </c>
      <c r="M65" s="24">
        <v>6451</v>
      </c>
      <c r="N65" s="24">
        <v>8661</v>
      </c>
      <c r="O65" s="24">
        <v>3503</v>
      </c>
      <c r="P65" s="24">
        <v>8270</v>
      </c>
      <c r="Q65" s="24">
        <v>0</v>
      </c>
      <c r="R65" s="24">
        <v>12</v>
      </c>
      <c r="S65" s="25">
        <v>133920</v>
      </c>
      <c r="T65" s="17">
        <v>39940</v>
      </c>
    </row>
    <row r="66" spans="1:20" ht="15.75" thickBot="1" x14ac:dyDescent="0.3">
      <c r="A66" s="18" t="s">
        <v>52</v>
      </c>
      <c r="B66" s="25">
        <v>21330</v>
      </c>
      <c r="C66" s="25">
        <v>558</v>
      </c>
      <c r="D66" s="25">
        <v>2081</v>
      </c>
      <c r="E66" s="25">
        <v>55252</v>
      </c>
      <c r="F66" s="25">
        <v>4015</v>
      </c>
      <c r="G66" s="25">
        <v>9862</v>
      </c>
      <c r="H66" s="25">
        <v>39237</v>
      </c>
      <c r="I66" s="25">
        <v>11677</v>
      </c>
      <c r="J66" s="25">
        <v>27238</v>
      </c>
      <c r="K66" s="25">
        <v>2485</v>
      </c>
      <c r="L66" s="25">
        <v>30406</v>
      </c>
      <c r="M66" s="25">
        <v>20542</v>
      </c>
      <c r="N66" s="25">
        <v>26724</v>
      </c>
      <c r="O66" s="25">
        <v>13017</v>
      </c>
      <c r="P66" s="25">
        <v>15212</v>
      </c>
      <c r="Q66" s="25">
        <v>10</v>
      </c>
      <c r="R66" s="25">
        <v>35</v>
      </c>
      <c r="S66" s="25">
        <v>279681</v>
      </c>
      <c r="T66" s="25">
        <v>150193</v>
      </c>
    </row>
    <row r="68" spans="1:20" ht="18.75" x14ac:dyDescent="0.3">
      <c r="A68" s="42" t="s">
        <v>53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20" ht="19.5" thickBot="1" x14ac:dyDescent="0.35">
      <c r="A69" s="42" t="s">
        <v>56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20" x14ac:dyDescent="0.25">
      <c r="A70" s="2" t="s">
        <v>2</v>
      </c>
      <c r="B70" s="3" t="s">
        <v>3</v>
      </c>
      <c r="C70" s="4" t="s">
        <v>4</v>
      </c>
      <c r="D70" s="4" t="s">
        <v>5</v>
      </c>
      <c r="E70" s="4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5" t="s">
        <v>11</v>
      </c>
      <c r="K70" s="5" t="s">
        <v>12</v>
      </c>
      <c r="L70" s="5" t="s">
        <v>13</v>
      </c>
      <c r="M70" s="5" t="s">
        <v>14</v>
      </c>
      <c r="N70" s="5" t="s">
        <v>15</v>
      </c>
      <c r="O70" s="5" t="s">
        <v>16</v>
      </c>
      <c r="P70" s="5" t="s">
        <v>17</v>
      </c>
      <c r="Q70" s="5" t="s">
        <v>18</v>
      </c>
      <c r="R70" s="5" t="s">
        <v>19</v>
      </c>
      <c r="S70" s="6" t="s">
        <v>20</v>
      </c>
      <c r="T70" s="7" t="s">
        <v>21</v>
      </c>
    </row>
    <row r="71" spans="1:20" ht="15.75" thickBot="1" x14ac:dyDescent="0.3">
      <c r="A71" s="8"/>
      <c r="B71" s="9" t="s">
        <v>22</v>
      </c>
      <c r="C71" s="10" t="s">
        <v>22</v>
      </c>
      <c r="D71" s="10" t="s">
        <v>23</v>
      </c>
      <c r="E71" s="10" t="s">
        <v>24</v>
      </c>
      <c r="F71" s="10" t="s">
        <v>25</v>
      </c>
      <c r="G71" s="10" t="s">
        <v>22</v>
      </c>
      <c r="H71" s="10" t="s">
        <v>22</v>
      </c>
      <c r="I71" s="10" t="s">
        <v>26</v>
      </c>
      <c r="J71" s="11" t="s">
        <v>22</v>
      </c>
      <c r="K71" s="11" t="s">
        <v>27</v>
      </c>
      <c r="L71" s="11" t="s">
        <v>28</v>
      </c>
      <c r="M71" s="11" t="s">
        <v>29</v>
      </c>
      <c r="N71" s="11" t="s">
        <v>22</v>
      </c>
      <c r="O71" s="11" t="s">
        <v>30</v>
      </c>
      <c r="P71" s="11" t="s">
        <v>31</v>
      </c>
      <c r="Q71" s="11" t="s">
        <v>32</v>
      </c>
      <c r="R71" s="11" t="s">
        <v>33</v>
      </c>
      <c r="S71" s="12" t="s">
        <v>34</v>
      </c>
      <c r="T71" s="13" t="s">
        <v>35</v>
      </c>
    </row>
    <row r="72" spans="1:20" ht="15.75" thickBot="1" x14ac:dyDescent="0.3">
      <c r="A72" s="14" t="s">
        <v>36</v>
      </c>
      <c r="B72" s="22">
        <v>27</v>
      </c>
      <c r="C72" s="22">
        <v>232</v>
      </c>
      <c r="D72" s="22">
        <v>76</v>
      </c>
      <c r="E72" s="22">
        <v>0</v>
      </c>
      <c r="F72" s="22">
        <v>0</v>
      </c>
      <c r="G72" s="22">
        <v>68</v>
      </c>
      <c r="H72" s="22">
        <v>12</v>
      </c>
      <c r="I72" s="22">
        <v>3</v>
      </c>
      <c r="J72" s="22">
        <v>3</v>
      </c>
      <c r="K72" s="22">
        <v>0</v>
      </c>
      <c r="L72" s="22">
        <v>41</v>
      </c>
      <c r="M72" s="22">
        <v>32</v>
      </c>
      <c r="N72" s="22">
        <v>719</v>
      </c>
      <c r="O72" s="22">
        <v>0</v>
      </c>
      <c r="P72" s="22">
        <v>16661</v>
      </c>
      <c r="Q72" s="22">
        <v>415</v>
      </c>
      <c r="R72" s="22">
        <v>0</v>
      </c>
      <c r="S72" s="17">
        <v>18289</v>
      </c>
      <c r="T72" s="17">
        <v>11125</v>
      </c>
    </row>
    <row r="73" spans="1:20" ht="15.75" thickBot="1" x14ac:dyDescent="0.3">
      <c r="A73" s="15" t="s">
        <v>37</v>
      </c>
      <c r="B73" s="22">
        <v>11</v>
      </c>
      <c r="C73" s="22">
        <v>182</v>
      </c>
      <c r="D73" s="22">
        <v>798</v>
      </c>
      <c r="E73" s="22">
        <v>0</v>
      </c>
      <c r="F73" s="22">
        <v>101</v>
      </c>
      <c r="G73" s="22">
        <v>611</v>
      </c>
      <c r="H73" s="22">
        <v>358</v>
      </c>
      <c r="I73" s="22">
        <v>0</v>
      </c>
      <c r="J73" s="22">
        <v>264</v>
      </c>
      <c r="K73" s="22">
        <v>55</v>
      </c>
      <c r="L73" s="22">
        <v>1</v>
      </c>
      <c r="M73" s="22">
        <v>253</v>
      </c>
      <c r="N73" s="22">
        <v>1560</v>
      </c>
      <c r="O73" s="22">
        <v>0</v>
      </c>
      <c r="P73" s="22">
        <v>420</v>
      </c>
      <c r="Q73" s="22">
        <v>137</v>
      </c>
      <c r="R73" s="22">
        <v>0</v>
      </c>
      <c r="S73" s="17">
        <v>4751</v>
      </c>
      <c r="T73" s="17">
        <v>11684</v>
      </c>
    </row>
    <row r="74" spans="1:20" ht="15.75" thickBot="1" x14ac:dyDescent="0.3">
      <c r="A74" s="15" t="s">
        <v>38</v>
      </c>
      <c r="B74" s="22">
        <v>34</v>
      </c>
      <c r="C74" s="22">
        <v>67</v>
      </c>
      <c r="D74" s="22">
        <v>246</v>
      </c>
      <c r="E74" s="22">
        <v>0</v>
      </c>
      <c r="F74" s="22">
        <v>325</v>
      </c>
      <c r="G74" s="22">
        <v>153</v>
      </c>
      <c r="H74" s="22">
        <v>561</v>
      </c>
      <c r="I74" s="22">
        <v>9</v>
      </c>
      <c r="J74" s="22">
        <v>17</v>
      </c>
      <c r="K74" s="22">
        <v>0</v>
      </c>
      <c r="L74" s="22">
        <v>98</v>
      </c>
      <c r="M74" s="22">
        <v>189</v>
      </c>
      <c r="N74" s="22">
        <v>59</v>
      </c>
      <c r="O74" s="22">
        <v>0</v>
      </c>
      <c r="P74" s="22">
        <v>97</v>
      </c>
      <c r="Q74" s="22">
        <v>717</v>
      </c>
      <c r="R74" s="22">
        <v>0</v>
      </c>
      <c r="S74" s="17">
        <v>2572</v>
      </c>
      <c r="T74" s="17">
        <v>15014</v>
      </c>
    </row>
    <row r="75" spans="1:20" ht="15.75" thickBot="1" x14ac:dyDescent="0.3">
      <c r="A75" s="15" t="s">
        <v>39</v>
      </c>
      <c r="B75" s="22">
        <v>11</v>
      </c>
      <c r="C75" s="22">
        <v>798</v>
      </c>
      <c r="D75" s="22">
        <v>790</v>
      </c>
      <c r="E75" s="22">
        <v>0</v>
      </c>
      <c r="F75" s="22">
        <v>1014</v>
      </c>
      <c r="G75" s="22">
        <v>355</v>
      </c>
      <c r="H75" s="22">
        <v>88</v>
      </c>
      <c r="I75" s="22">
        <v>0</v>
      </c>
      <c r="J75" s="22">
        <v>0</v>
      </c>
      <c r="K75" s="22">
        <v>0</v>
      </c>
      <c r="L75" s="22">
        <v>140</v>
      </c>
      <c r="M75" s="22">
        <v>373</v>
      </c>
      <c r="N75" s="22">
        <v>220</v>
      </c>
      <c r="O75" s="22">
        <v>0</v>
      </c>
      <c r="P75" s="22">
        <v>2996</v>
      </c>
      <c r="Q75" s="22">
        <v>363</v>
      </c>
      <c r="R75" s="22">
        <v>0</v>
      </c>
      <c r="S75" s="17">
        <v>7148</v>
      </c>
      <c r="T75" s="17">
        <v>14692</v>
      </c>
    </row>
    <row r="76" spans="1:20" ht="15.75" thickBot="1" x14ac:dyDescent="0.3">
      <c r="A76" s="15" t="s">
        <v>40</v>
      </c>
      <c r="B76" s="22">
        <v>29</v>
      </c>
      <c r="C76" s="22">
        <v>808</v>
      </c>
      <c r="D76" s="22">
        <v>480</v>
      </c>
      <c r="E76" s="22">
        <v>59</v>
      </c>
      <c r="F76" s="22">
        <v>343</v>
      </c>
      <c r="G76" s="22">
        <v>448</v>
      </c>
      <c r="H76" s="22">
        <v>113</v>
      </c>
      <c r="I76" s="22">
        <v>0</v>
      </c>
      <c r="J76" s="22">
        <v>14</v>
      </c>
      <c r="K76" s="22">
        <v>4</v>
      </c>
      <c r="L76" s="22">
        <v>49</v>
      </c>
      <c r="M76" s="22">
        <v>827</v>
      </c>
      <c r="N76" s="22">
        <v>9300</v>
      </c>
      <c r="O76" s="22">
        <v>0</v>
      </c>
      <c r="P76" s="22">
        <v>738</v>
      </c>
      <c r="Q76" s="22">
        <v>494</v>
      </c>
      <c r="R76" s="22">
        <v>0</v>
      </c>
      <c r="S76" s="17">
        <v>13706</v>
      </c>
      <c r="T76" s="17">
        <v>37094</v>
      </c>
    </row>
    <row r="77" spans="1:20" ht="15.75" thickBot="1" x14ac:dyDescent="0.3">
      <c r="A77" s="15" t="s">
        <v>41</v>
      </c>
      <c r="B77" s="22">
        <v>23</v>
      </c>
      <c r="C77" s="22">
        <v>476</v>
      </c>
      <c r="D77" s="22">
        <v>1244</v>
      </c>
      <c r="E77" s="22">
        <v>15</v>
      </c>
      <c r="F77" s="22">
        <v>240</v>
      </c>
      <c r="G77" s="22">
        <v>306</v>
      </c>
      <c r="H77" s="22">
        <v>2254</v>
      </c>
      <c r="I77" s="22">
        <v>0</v>
      </c>
      <c r="J77" s="22">
        <v>295</v>
      </c>
      <c r="K77" s="22">
        <v>197</v>
      </c>
      <c r="L77" s="22">
        <v>191</v>
      </c>
      <c r="M77" s="22">
        <v>434</v>
      </c>
      <c r="N77" s="22">
        <v>548</v>
      </c>
      <c r="O77" s="22">
        <v>0</v>
      </c>
      <c r="P77" s="22">
        <v>164</v>
      </c>
      <c r="Q77" s="22">
        <v>984</v>
      </c>
      <c r="R77" s="22">
        <v>0</v>
      </c>
      <c r="S77" s="17">
        <v>7371</v>
      </c>
      <c r="T77" s="17">
        <v>90453</v>
      </c>
    </row>
    <row r="78" spans="1:20" ht="15.75" thickBot="1" x14ac:dyDescent="0.3">
      <c r="A78" s="15" t="s">
        <v>42</v>
      </c>
      <c r="B78" s="22">
        <v>8</v>
      </c>
      <c r="C78" s="22">
        <v>1022</v>
      </c>
      <c r="D78" s="22">
        <v>559</v>
      </c>
      <c r="E78" s="22">
        <v>21</v>
      </c>
      <c r="F78" s="22">
        <v>134</v>
      </c>
      <c r="G78" s="22">
        <v>178</v>
      </c>
      <c r="H78" s="22">
        <v>111</v>
      </c>
      <c r="I78" s="22">
        <v>0</v>
      </c>
      <c r="J78" s="22">
        <v>21</v>
      </c>
      <c r="K78" s="22">
        <v>0</v>
      </c>
      <c r="L78" s="22">
        <v>10</v>
      </c>
      <c r="M78" s="22">
        <v>35</v>
      </c>
      <c r="N78" s="22">
        <v>1165</v>
      </c>
      <c r="O78" s="22">
        <v>0</v>
      </c>
      <c r="P78" s="22">
        <v>110</v>
      </c>
      <c r="Q78" s="22">
        <v>156</v>
      </c>
      <c r="R78" s="22">
        <v>0</v>
      </c>
      <c r="S78" s="17">
        <v>3530</v>
      </c>
      <c r="T78" s="17">
        <v>30365</v>
      </c>
    </row>
    <row r="79" spans="1:20" ht="15.75" thickBot="1" x14ac:dyDescent="0.3">
      <c r="A79" s="15" t="s">
        <v>43</v>
      </c>
      <c r="B79" s="22">
        <v>3741</v>
      </c>
      <c r="C79" s="22">
        <v>0</v>
      </c>
      <c r="D79" s="22">
        <v>868</v>
      </c>
      <c r="E79" s="22">
        <v>22</v>
      </c>
      <c r="F79" s="22">
        <v>100</v>
      </c>
      <c r="G79" s="22">
        <v>745</v>
      </c>
      <c r="H79" s="22">
        <v>99</v>
      </c>
      <c r="I79" s="22">
        <v>18</v>
      </c>
      <c r="J79" s="22">
        <v>99</v>
      </c>
      <c r="K79" s="22">
        <v>0</v>
      </c>
      <c r="L79" s="22">
        <v>93</v>
      </c>
      <c r="M79" s="22">
        <v>169</v>
      </c>
      <c r="N79" s="22">
        <v>2538</v>
      </c>
      <c r="O79" s="22">
        <v>0</v>
      </c>
      <c r="P79" s="22">
        <v>1004</v>
      </c>
      <c r="Q79" s="22">
        <v>744</v>
      </c>
      <c r="R79" s="22">
        <v>0</v>
      </c>
      <c r="S79" s="17">
        <v>10240</v>
      </c>
      <c r="T79" s="17">
        <v>52164</v>
      </c>
    </row>
    <row r="80" spans="1:20" ht="15.75" thickBot="1" x14ac:dyDescent="0.3">
      <c r="A80" s="15" t="s">
        <v>44</v>
      </c>
      <c r="B80" s="22">
        <v>104</v>
      </c>
      <c r="C80" s="22">
        <v>0</v>
      </c>
      <c r="D80" s="22">
        <v>19</v>
      </c>
      <c r="E80" s="22">
        <v>0</v>
      </c>
      <c r="F80" s="22">
        <v>37</v>
      </c>
      <c r="G80" s="22">
        <v>232</v>
      </c>
      <c r="H80" s="22">
        <v>10</v>
      </c>
      <c r="I80" s="22">
        <v>0</v>
      </c>
      <c r="J80" s="22">
        <v>0</v>
      </c>
      <c r="K80" s="22">
        <v>0</v>
      </c>
      <c r="L80" s="22">
        <v>17</v>
      </c>
      <c r="M80" s="22">
        <v>18</v>
      </c>
      <c r="N80" s="22">
        <v>0</v>
      </c>
      <c r="O80" s="22">
        <v>0</v>
      </c>
      <c r="P80" s="22">
        <v>1</v>
      </c>
      <c r="Q80" s="22">
        <v>86</v>
      </c>
      <c r="R80" s="22">
        <v>0</v>
      </c>
      <c r="S80" s="17">
        <v>524</v>
      </c>
      <c r="T80" s="17">
        <v>8693</v>
      </c>
    </row>
    <row r="81" spans="1:20" ht="15.75" thickBot="1" x14ac:dyDescent="0.3">
      <c r="A81" s="15" t="s">
        <v>45</v>
      </c>
      <c r="B81" s="22">
        <v>134</v>
      </c>
      <c r="C81" s="22">
        <v>3188</v>
      </c>
      <c r="D81" s="22">
        <v>6628</v>
      </c>
      <c r="E81" s="22">
        <v>88</v>
      </c>
      <c r="F81" s="22">
        <v>1297</v>
      </c>
      <c r="G81" s="22">
        <v>2448</v>
      </c>
      <c r="H81" s="22">
        <v>1922</v>
      </c>
      <c r="I81" s="22">
        <v>65</v>
      </c>
      <c r="J81" s="22">
        <v>5055</v>
      </c>
      <c r="K81" s="22">
        <v>332</v>
      </c>
      <c r="L81" s="22">
        <v>695</v>
      </c>
      <c r="M81" s="22">
        <v>2268</v>
      </c>
      <c r="N81" s="22">
        <v>17342</v>
      </c>
      <c r="O81" s="22">
        <v>0</v>
      </c>
      <c r="P81" s="22">
        <v>6371</v>
      </c>
      <c r="Q81" s="22">
        <v>1846</v>
      </c>
      <c r="R81" s="22">
        <v>0</v>
      </c>
      <c r="S81" s="17">
        <v>49679</v>
      </c>
      <c r="T81" s="17">
        <v>74884</v>
      </c>
    </row>
    <row r="82" spans="1:20" ht="15.75" thickBot="1" x14ac:dyDescent="0.3">
      <c r="A82" s="15" t="s">
        <v>46</v>
      </c>
      <c r="B82" s="22">
        <v>691</v>
      </c>
      <c r="C82" s="22">
        <v>0</v>
      </c>
      <c r="D82" s="22">
        <v>220</v>
      </c>
      <c r="E82" s="22">
        <v>22</v>
      </c>
      <c r="F82" s="22">
        <v>122</v>
      </c>
      <c r="G82" s="22">
        <v>980</v>
      </c>
      <c r="H82" s="22">
        <v>1749</v>
      </c>
      <c r="I82" s="22">
        <v>17</v>
      </c>
      <c r="J82" s="22">
        <v>18</v>
      </c>
      <c r="K82" s="22">
        <v>0</v>
      </c>
      <c r="L82" s="22">
        <v>164</v>
      </c>
      <c r="M82" s="22">
        <v>283</v>
      </c>
      <c r="N82" s="22">
        <v>13690</v>
      </c>
      <c r="O82" s="22">
        <v>0</v>
      </c>
      <c r="P82" s="22">
        <v>674</v>
      </c>
      <c r="Q82" s="22">
        <v>561</v>
      </c>
      <c r="R82" s="22">
        <v>0</v>
      </c>
      <c r="S82" s="17">
        <v>19191</v>
      </c>
      <c r="T82" s="17">
        <v>36215</v>
      </c>
    </row>
    <row r="83" spans="1:20" ht="15.75" thickBot="1" x14ac:dyDescent="0.3">
      <c r="A83" s="15" t="s">
        <v>47</v>
      </c>
      <c r="B83" s="22">
        <v>3</v>
      </c>
      <c r="C83" s="22">
        <v>658</v>
      </c>
      <c r="D83" s="22">
        <v>87</v>
      </c>
      <c r="E83" s="22">
        <v>4</v>
      </c>
      <c r="F83" s="22">
        <v>79</v>
      </c>
      <c r="G83" s="22">
        <v>286</v>
      </c>
      <c r="H83" s="22">
        <v>59</v>
      </c>
      <c r="I83" s="22">
        <v>3</v>
      </c>
      <c r="J83" s="22">
        <v>12</v>
      </c>
      <c r="K83" s="22">
        <v>19</v>
      </c>
      <c r="L83" s="22">
        <v>34</v>
      </c>
      <c r="M83" s="22">
        <v>179</v>
      </c>
      <c r="N83" s="22">
        <v>2574</v>
      </c>
      <c r="O83" s="22">
        <v>0</v>
      </c>
      <c r="P83" s="22">
        <v>143</v>
      </c>
      <c r="Q83" s="22">
        <v>324</v>
      </c>
      <c r="R83" s="22">
        <v>0</v>
      </c>
      <c r="S83" s="17">
        <v>4464</v>
      </c>
      <c r="T83" s="17">
        <v>15379</v>
      </c>
    </row>
    <row r="84" spans="1:20" ht="15.75" thickBot="1" x14ac:dyDescent="0.3">
      <c r="A84" s="15" t="s">
        <v>48</v>
      </c>
      <c r="B84" s="22">
        <v>10</v>
      </c>
      <c r="C84" s="22">
        <v>2098</v>
      </c>
      <c r="D84" s="22">
        <v>1293</v>
      </c>
      <c r="E84" s="22">
        <v>13</v>
      </c>
      <c r="F84" s="22">
        <v>219</v>
      </c>
      <c r="G84" s="22">
        <v>527</v>
      </c>
      <c r="H84" s="22">
        <v>836</v>
      </c>
      <c r="I84" s="22">
        <v>4</v>
      </c>
      <c r="J84" s="22">
        <v>25</v>
      </c>
      <c r="K84" s="22">
        <v>0</v>
      </c>
      <c r="L84" s="22">
        <v>204</v>
      </c>
      <c r="M84" s="22">
        <v>396</v>
      </c>
      <c r="N84" s="22">
        <v>18886</v>
      </c>
      <c r="O84" s="22">
        <v>0</v>
      </c>
      <c r="P84" s="22">
        <v>102</v>
      </c>
      <c r="Q84" s="22">
        <v>809</v>
      </c>
      <c r="R84" s="22">
        <v>0</v>
      </c>
      <c r="S84" s="17">
        <v>25422</v>
      </c>
      <c r="T84" s="17">
        <v>31988</v>
      </c>
    </row>
    <row r="85" spans="1:20" ht="15.75" thickBot="1" x14ac:dyDescent="0.3">
      <c r="A85" s="15" t="s">
        <v>49</v>
      </c>
      <c r="B85" s="22">
        <v>1404</v>
      </c>
      <c r="C85" s="22">
        <v>0</v>
      </c>
      <c r="D85" s="22">
        <v>124</v>
      </c>
      <c r="E85" s="22">
        <v>0</v>
      </c>
      <c r="F85" s="22">
        <v>0</v>
      </c>
      <c r="G85" s="22">
        <v>742</v>
      </c>
      <c r="H85" s="22">
        <v>9</v>
      </c>
      <c r="I85" s="22">
        <v>0</v>
      </c>
      <c r="J85" s="22">
        <v>0</v>
      </c>
      <c r="K85" s="22">
        <v>0</v>
      </c>
      <c r="L85" s="22">
        <v>0</v>
      </c>
      <c r="M85" s="22">
        <v>43</v>
      </c>
      <c r="N85" s="22">
        <v>536</v>
      </c>
      <c r="O85" s="22">
        <v>0</v>
      </c>
      <c r="P85" s="22">
        <v>115</v>
      </c>
      <c r="Q85" s="22">
        <v>327</v>
      </c>
      <c r="R85" s="22">
        <v>0</v>
      </c>
      <c r="S85" s="17">
        <v>3300</v>
      </c>
      <c r="T85" s="17">
        <v>2212</v>
      </c>
    </row>
    <row r="86" spans="1:20" ht="15.75" thickBot="1" x14ac:dyDescent="0.3">
      <c r="A86" s="15" t="s">
        <v>50</v>
      </c>
      <c r="B86" s="22">
        <v>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2</v>
      </c>
      <c r="Q86" s="22">
        <v>0</v>
      </c>
      <c r="R86" s="22">
        <v>0</v>
      </c>
      <c r="S86" s="17">
        <v>2</v>
      </c>
      <c r="T86" s="17">
        <v>5085</v>
      </c>
    </row>
    <row r="87" spans="1:20" ht="15.75" thickBot="1" x14ac:dyDescent="0.3">
      <c r="A87" s="16" t="s">
        <v>51</v>
      </c>
      <c r="B87" s="22">
        <v>39598</v>
      </c>
      <c r="C87" s="22">
        <v>0</v>
      </c>
      <c r="D87" s="22">
        <v>40761</v>
      </c>
      <c r="E87" s="22">
        <v>515</v>
      </c>
      <c r="F87" s="22">
        <v>7385</v>
      </c>
      <c r="G87" s="22">
        <v>51405</v>
      </c>
      <c r="H87" s="22">
        <v>13219</v>
      </c>
      <c r="I87" s="22">
        <v>6562</v>
      </c>
      <c r="J87" s="22">
        <v>19333</v>
      </c>
      <c r="K87" s="22">
        <v>3453</v>
      </c>
      <c r="L87" s="22">
        <v>18230</v>
      </c>
      <c r="M87" s="22">
        <v>50353</v>
      </c>
      <c r="N87" s="22">
        <v>29894</v>
      </c>
      <c r="O87" s="22">
        <v>0</v>
      </c>
      <c r="P87" s="22">
        <v>23328</v>
      </c>
      <c r="Q87" s="22">
        <v>25238</v>
      </c>
      <c r="R87" s="22">
        <v>36</v>
      </c>
      <c r="S87" s="17">
        <v>329310</v>
      </c>
      <c r="T87" s="17">
        <v>247048</v>
      </c>
    </row>
    <row r="88" spans="1:20" ht="15.75" thickBot="1" x14ac:dyDescent="0.3">
      <c r="A88" s="18" t="s">
        <v>52</v>
      </c>
      <c r="B88" s="17">
        <v>45828</v>
      </c>
      <c r="C88" s="17">
        <v>9529</v>
      </c>
      <c r="D88" s="17">
        <v>54193</v>
      </c>
      <c r="E88" s="17">
        <v>759</v>
      </c>
      <c r="F88" s="17">
        <v>11396</v>
      </c>
      <c r="G88" s="17">
        <v>59484</v>
      </c>
      <c r="H88" s="17">
        <v>21400</v>
      </c>
      <c r="I88" s="17">
        <v>6681</v>
      </c>
      <c r="J88" s="17">
        <v>25156</v>
      </c>
      <c r="K88" s="17">
        <v>4060</v>
      </c>
      <c r="L88" s="17">
        <v>19967</v>
      </c>
      <c r="M88" s="17">
        <v>55852</v>
      </c>
      <c r="N88" s="17">
        <v>99031</v>
      </c>
      <c r="O88" s="17">
        <v>0</v>
      </c>
      <c r="P88" s="17">
        <v>52926</v>
      </c>
      <c r="Q88" s="17">
        <v>33201</v>
      </c>
      <c r="R88" s="17">
        <v>36</v>
      </c>
      <c r="S88" s="17">
        <v>499499</v>
      </c>
      <c r="T88" s="17">
        <v>684095</v>
      </c>
    </row>
    <row r="90" spans="1:20" ht="18.75" x14ac:dyDescent="0.3">
      <c r="A90" s="42" t="s">
        <v>53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ht="19.5" thickBot="1" x14ac:dyDescent="0.35">
      <c r="A91" s="42" t="s">
        <v>57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20" x14ac:dyDescent="0.25">
      <c r="A92" s="2" t="s">
        <v>2</v>
      </c>
      <c r="B92" s="3" t="s">
        <v>3</v>
      </c>
      <c r="C92" s="4" t="s">
        <v>4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5" t="s">
        <v>11</v>
      </c>
      <c r="K92" s="5" t="s">
        <v>12</v>
      </c>
      <c r="L92" s="5" t="s">
        <v>13</v>
      </c>
      <c r="M92" s="5" t="s">
        <v>14</v>
      </c>
      <c r="N92" s="5" t="s">
        <v>15</v>
      </c>
      <c r="O92" s="5" t="s">
        <v>16</v>
      </c>
      <c r="P92" s="5" t="s">
        <v>17</v>
      </c>
      <c r="Q92" s="5" t="s">
        <v>18</v>
      </c>
      <c r="R92" s="5" t="s">
        <v>19</v>
      </c>
      <c r="S92" s="6" t="s">
        <v>20</v>
      </c>
      <c r="T92" s="7" t="s">
        <v>21</v>
      </c>
    </row>
    <row r="93" spans="1:20" ht="15.75" thickBot="1" x14ac:dyDescent="0.3">
      <c r="A93" s="8"/>
      <c r="B93" s="9" t="s">
        <v>22</v>
      </c>
      <c r="C93" s="10" t="s">
        <v>22</v>
      </c>
      <c r="D93" s="10" t="s">
        <v>23</v>
      </c>
      <c r="E93" s="10" t="s">
        <v>24</v>
      </c>
      <c r="F93" s="10" t="s">
        <v>25</v>
      </c>
      <c r="G93" s="10" t="s">
        <v>22</v>
      </c>
      <c r="H93" s="10" t="s">
        <v>22</v>
      </c>
      <c r="I93" s="10" t="s">
        <v>26</v>
      </c>
      <c r="J93" s="11" t="s">
        <v>22</v>
      </c>
      <c r="K93" s="11" t="s">
        <v>27</v>
      </c>
      <c r="L93" s="11" t="s">
        <v>28</v>
      </c>
      <c r="M93" s="11" t="s">
        <v>29</v>
      </c>
      <c r="N93" s="11" t="s">
        <v>22</v>
      </c>
      <c r="O93" s="11" t="s">
        <v>30</v>
      </c>
      <c r="P93" s="11" t="s">
        <v>31</v>
      </c>
      <c r="Q93" s="11" t="s">
        <v>32</v>
      </c>
      <c r="R93" s="11" t="s">
        <v>33</v>
      </c>
      <c r="S93" s="12" t="s">
        <v>34</v>
      </c>
      <c r="T93" s="13" t="s">
        <v>35</v>
      </c>
    </row>
    <row r="94" spans="1:20" ht="15.75" thickBot="1" x14ac:dyDescent="0.3">
      <c r="A94" s="14" t="s">
        <v>36</v>
      </c>
      <c r="B94" s="22">
        <f>+B6+B28+B50+B72</f>
        <v>1925.8448643758938</v>
      </c>
      <c r="C94" s="22">
        <f t="shared" ref="C94:R95" si="0">+C6+C28+C50+C72</f>
        <v>538.17669240722887</v>
      </c>
      <c r="D94" s="22">
        <f t="shared" si="0"/>
        <v>3161.9149533539148</v>
      </c>
      <c r="E94" s="22">
        <f t="shared" si="0"/>
        <v>5326.0444386472418</v>
      </c>
      <c r="F94" s="22">
        <f t="shared" si="0"/>
        <v>300.89722664601572</v>
      </c>
      <c r="G94" s="22">
        <f t="shared" si="0"/>
        <v>7036.5131815123259</v>
      </c>
      <c r="H94" s="22">
        <f t="shared" si="0"/>
        <v>6510.8767183264945</v>
      </c>
      <c r="I94" s="22">
        <f t="shared" si="0"/>
        <v>1640.5027523220435</v>
      </c>
      <c r="J94" s="22">
        <f t="shared" si="0"/>
        <v>3590.1466581932591</v>
      </c>
      <c r="K94" s="22">
        <f t="shared" si="0"/>
        <v>1410.3615856279089</v>
      </c>
      <c r="L94" s="22">
        <f t="shared" si="0"/>
        <v>5003.7168493313302</v>
      </c>
      <c r="M94" s="22">
        <f t="shared" si="0"/>
        <v>6555.0838255784411</v>
      </c>
      <c r="N94" s="22">
        <f t="shared" si="0"/>
        <v>3982.964052501743</v>
      </c>
      <c r="O94" s="22">
        <f t="shared" si="0"/>
        <v>512.96217361277934</v>
      </c>
      <c r="P94" s="22">
        <f t="shared" si="0"/>
        <v>19832.859749746662</v>
      </c>
      <c r="Q94" s="22">
        <f t="shared" si="0"/>
        <v>1193.6916799380472</v>
      </c>
      <c r="R94" s="22">
        <f t="shared" si="0"/>
        <v>9.4425978786705436</v>
      </c>
      <c r="S94" s="17">
        <f>+SUM(B94:R94)</f>
        <v>68532</v>
      </c>
      <c r="T94" s="17">
        <f t="shared" ref="T94:T101" si="1">+T6+T28+T50+T72</f>
        <v>21168</v>
      </c>
    </row>
    <row r="95" spans="1:20" ht="15.75" thickBot="1" x14ac:dyDescent="0.3">
      <c r="A95" s="15" t="s">
        <v>37</v>
      </c>
      <c r="B95" s="22">
        <f>+B7+B29+B51+B73</f>
        <v>1077.1622040468208</v>
      </c>
      <c r="C95" s="22">
        <f t="shared" si="0"/>
        <v>305.62179445493229</v>
      </c>
      <c r="D95" s="22">
        <f t="shared" si="0"/>
        <v>9070.5449835961117</v>
      </c>
      <c r="E95" s="22">
        <f t="shared" si="0"/>
        <v>6584.4198354191813</v>
      </c>
      <c r="F95" s="22">
        <f t="shared" si="0"/>
        <v>625.40485277068092</v>
      </c>
      <c r="G95" s="22">
        <f t="shared" si="0"/>
        <v>13124.922748820049</v>
      </c>
      <c r="H95" s="22">
        <f t="shared" si="0"/>
        <v>13777.070908052878</v>
      </c>
      <c r="I95" s="22">
        <f t="shared" si="0"/>
        <v>2496.9675831648979</v>
      </c>
      <c r="J95" s="22">
        <f t="shared" si="0"/>
        <v>7806.200260430287</v>
      </c>
      <c r="K95" s="22">
        <f t="shared" si="0"/>
        <v>2274.6176552850161</v>
      </c>
      <c r="L95" s="22">
        <f t="shared" si="0"/>
        <v>10700.267974986074</v>
      </c>
      <c r="M95" s="22">
        <f t="shared" si="0"/>
        <v>10353.918207736755</v>
      </c>
      <c r="N95" s="22">
        <f t="shared" si="0"/>
        <v>6590.9455749740719</v>
      </c>
      <c r="O95" s="22">
        <f t="shared" si="0"/>
        <v>476.18960420506954</v>
      </c>
      <c r="P95" s="22">
        <f t="shared" si="0"/>
        <v>5770.8696447575185</v>
      </c>
      <c r="Q95" s="22">
        <f t="shared" si="0"/>
        <v>1237.8761672996434</v>
      </c>
      <c r="R95" s="22">
        <f t="shared" si="0"/>
        <v>0</v>
      </c>
      <c r="S95" s="17">
        <f t="shared" ref="S95:S109" si="2">+SUM(B95:R95)</f>
        <v>92273</v>
      </c>
      <c r="T95" s="17">
        <f t="shared" si="1"/>
        <v>24599</v>
      </c>
    </row>
    <row r="96" spans="1:20" ht="15.75" thickBot="1" x14ac:dyDescent="0.3">
      <c r="A96" s="15" t="s">
        <v>38</v>
      </c>
      <c r="B96" s="22">
        <f t="shared" ref="B96:R109" si="3">+B8+B30+B52+B74</f>
        <v>1326.3535450082322</v>
      </c>
      <c r="C96" s="22">
        <f t="shared" si="3"/>
        <v>171.01854561137068</v>
      </c>
      <c r="D96" s="22">
        <f t="shared" si="3"/>
        <v>26644.662651997536</v>
      </c>
      <c r="E96" s="22">
        <f t="shared" si="3"/>
        <v>17257.719927328228</v>
      </c>
      <c r="F96" s="22">
        <f t="shared" si="3"/>
        <v>1362.4790949604094</v>
      </c>
      <c r="G96" s="22">
        <f t="shared" si="3"/>
        <v>26191.047436172441</v>
      </c>
      <c r="H96" s="22">
        <f t="shared" si="3"/>
        <v>21595.490219253523</v>
      </c>
      <c r="I96" s="22">
        <f t="shared" si="3"/>
        <v>4308.185940259923</v>
      </c>
      <c r="J96" s="22">
        <f t="shared" si="3"/>
        <v>13337.358088382109</v>
      </c>
      <c r="K96" s="22">
        <f t="shared" si="3"/>
        <v>4123.4916582257119</v>
      </c>
      <c r="L96" s="22">
        <f t="shared" si="3"/>
        <v>28857.040889870404</v>
      </c>
      <c r="M96" s="22">
        <f t="shared" si="3"/>
        <v>22889.770615463014</v>
      </c>
      <c r="N96" s="22">
        <f t="shared" si="3"/>
        <v>9290.8555746220627</v>
      </c>
      <c r="O96" s="22">
        <f t="shared" si="3"/>
        <v>1189.5903686286335</v>
      </c>
      <c r="P96" s="22">
        <f t="shared" si="3"/>
        <v>13187.082346093366</v>
      </c>
      <c r="Q96" s="22">
        <f t="shared" si="3"/>
        <v>1563.3330070440666</v>
      </c>
      <c r="R96" s="22">
        <f t="shared" si="3"/>
        <v>19.520091078984905</v>
      </c>
      <c r="S96" s="17">
        <f t="shared" si="2"/>
        <v>193315.00000000003</v>
      </c>
      <c r="T96" s="17">
        <f t="shared" si="1"/>
        <v>36048</v>
      </c>
    </row>
    <row r="97" spans="1:20" ht="15.75" thickBot="1" x14ac:dyDescent="0.3">
      <c r="A97" s="15" t="s">
        <v>39</v>
      </c>
      <c r="B97" s="22">
        <f t="shared" si="3"/>
        <v>3851.2350265676541</v>
      </c>
      <c r="C97" s="22">
        <f t="shared" si="3"/>
        <v>953.46003292197338</v>
      </c>
      <c r="D97" s="22">
        <f t="shared" si="3"/>
        <v>12061.092367173975</v>
      </c>
      <c r="E97" s="22">
        <f t="shared" si="3"/>
        <v>3655.2323475131902</v>
      </c>
      <c r="F97" s="22">
        <f t="shared" si="3"/>
        <v>1434.0488173490207</v>
      </c>
      <c r="G97" s="22">
        <f t="shared" si="3"/>
        <v>9567.3971132451243</v>
      </c>
      <c r="H97" s="22">
        <f t="shared" si="3"/>
        <v>6739.7197542974827</v>
      </c>
      <c r="I97" s="22">
        <f t="shared" si="3"/>
        <v>1749.6855397323313</v>
      </c>
      <c r="J97" s="22">
        <f t="shared" si="3"/>
        <v>7432.5626777266825</v>
      </c>
      <c r="K97" s="22">
        <f t="shared" si="3"/>
        <v>1401.3906106028162</v>
      </c>
      <c r="L97" s="22">
        <f t="shared" si="3"/>
        <v>10061.223102838248</v>
      </c>
      <c r="M97" s="22">
        <f t="shared" si="3"/>
        <v>10111.107621799983</v>
      </c>
      <c r="N97" s="22">
        <f t="shared" si="3"/>
        <v>2219.8257951539003</v>
      </c>
      <c r="O97" s="22">
        <f t="shared" si="3"/>
        <v>374.51863627816675</v>
      </c>
      <c r="P97" s="22">
        <f t="shared" si="3"/>
        <v>7315.0511892774157</v>
      </c>
      <c r="Q97" s="22">
        <f t="shared" si="3"/>
        <v>519.84013168789375</v>
      </c>
      <c r="R97" s="22">
        <f t="shared" si="3"/>
        <v>5.6092358341497608</v>
      </c>
      <c r="S97" s="17">
        <f t="shared" si="2"/>
        <v>79452.999999999985</v>
      </c>
      <c r="T97" s="17">
        <f t="shared" si="1"/>
        <v>21842</v>
      </c>
    </row>
    <row r="98" spans="1:20" ht="15.75" thickBot="1" x14ac:dyDescent="0.3">
      <c r="A98" s="15" t="s">
        <v>40</v>
      </c>
      <c r="B98" s="22">
        <f t="shared" si="3"/>
        <v>9068.6871899511789</v>
      </c>
      <c r="C98" s="22">
        <f t="shared" si="3"/>
        <v>1315.4166725673244</v>
      </c>
      <c r="D98" s="22">
        <f t="shared" si="3"/>
        <v>13492.532274138601</v>
      </c>
      <c r="E98" s="22">
        <f t="shared" si="3"/>
        <v>7594.1015496363289</v>
      </c>
      <c r="F98" s="22">
        <f t="shared" si="3"/>
        <v>1193.6551966663199</v>
      </c>
      <c r="G98" s="22">
        <f t="shared" si="3"/>
        <v>25385.009463952389</v>
      </c>
      <c r="H98" s="22">
        <f t="shared" si="3"/>
        <v>18073.703554768304</v>
      </c>
      <c r="I98" s="22">
        <f t="shared" si="3"/>
        <v>4557.2576218899912</v>
      </c>
      <c r="J98" s="22">
        <f t="shared" si="3"/>
        <v>8302.8660039610022</v>
      </c>
      <c r="K98" s="22">
        <f t="shared" si="3"/>
        <v>3182.9330019805016</v>
      </c>
      <c r="L98" s="22">
        <f t="shared" si="3"/>
        <v>18451.781871748877</v>
      </c>
      <c r="M98" s="22">
        <f t="shared" si="3"/>
        <v>22926.416309016506</v>
      </c>
      <c r="N98" s="22">
        <f t="shared" si="3"/>
        <v>18831.723667384598</v>
      </c>
      <c r="O98" s="22">
        <f t="shared" si="3"/>
        <v>9735.1597870267215</v>
      </c>
      <c r="P98" s="22">
        <f t="shared" si="3"/>
        <v>8002.64906517708</v>
      </c>
      <c r="Q98" s="22">
        <f t="shared" si="3"/>
        <v>2134.2275213956095</v>
      </c>
      <c r="R98" s="22">
        <f t="shared" si="3"/>
        <v>147.87924873866777</v>
      </c>
      <c r="S98" s="17">
        <f t="shared" si="2"/>
        <v>172395.99999999997</v>
      </c>
      <c r="T98" s="17">
        <f t="shared" si="1"/>
        <v>69756</v>
      </c>
    </row>
    <row r="99" spans="1:20" ht="15.75" thickBot="1" x14ac:dyDescent="0.3">
      <c r="A99" s="15" t="s">
        <v>41</v>
      </c>
      <c r="B99" s="22">
        <f t="shared" si="3"/>
        <v>24430.707758700708</v>
      </c>
      <c r="C99" s="22">
        <f t="shared" si="3"/>
        <v>1487.9090459137899</v>
      </c>
      <c r="D99" s="22">
        <f t="shared" si="3"/>
        <v>17439.173389231844</v>
      </c>
      <c r="E99" s="22">
        <f t="shared" si="3"/>
        <v>32027.147100411741</v>
      </c>
      <c r="F99" s="22">
        <f t="shared" si="3"/>
        <v>5328.2342337055516</v>
      </c>
      <c r="G99" s="22">
        <f t="shared" si="3"/>
        <v>73587.48659441006</v>
      </c>
      <c r="H99" s="22">
        <f t="shared" si="3"/>
        <v>56143.912863617574</v>
      </c>
      <c r="I99" s="22">
        <f t="shared" si="3"/>
        <v>12428.588792162043</v>
      </c>
      <c r="J99" s="22">
        <f t="shared" si="3"/>
        <v>41257.212507521195</v>
      </c>
      <c r="K99" s="22">
        <f t="shared" si="3"/>
        <v>11568.341722810019</v>
      </c>
      <c r="L99" s="22">
        <f t="shared" si="3"/>
        <v>62477.013934802279</v>
      </c>
      <c r="M99" s="22">
        <f t="shared" si="3"/>
        <v>58050.594170768003</v>
      </c>
      <c r="N99" s="22">
        <f t="shared" si="3"/>
        <v>33379.368995349505</v>
      </c>
      <c r="O99" s="22">
        <f t="shared" si="3"/>
        <v>12743.389361198171</v>
      </c>
      <c r="P99" s="22">
        <f t="shared" si="3"/>
        <v>29820.932859027147</v>
      </c>
      <c r="Q99" s="22">
        <f t="shared" si="3"/>
        <v>6862.9366888923614</v>
      </c>
      <c r="R99" s="22">
        <f t="shared" si="3"/>
        <v>51.049981478046071</v>
      </c>
      <c r="S99" s="17">
        <f t="shared" si="2"/>
        <v>479083.99999999994</v>
      </c>
      <c r="T99" s="17">
        <f t="shared" si="1"/>
        <v>193253</v>
      </c>
    </row>
    <row r="100" spans="1:20" ht="15.75" thickBot="1" x14ac:dyDescent="0.3">
      <c r="A100" s="15" t="s">
        <v>42</v>
      </c>
      <c r="B100" s="22">
        <f t="shared" si="3"/>
        <v>40640.222060738633</v>
      </c>
      <c r="C100" s="22">
        <f t="shared" si="3"/>
        <v>1402.3424159240576</v>
      </c>
      <c r="D100" s="22">
        <f t="shared" si="3"/>
        <v>10308.895551194419</v>
      </c>
      <c r="E100" s="22">
        <f t="shared" si="3"/>
        <v>25236.070141331482</v>
      </c>
      <c r="F100" s="22">
        <f t="shared" si="3"/>
        <v>1311.1881415416156</v>
      </c>
      <c r="G100" s="22">
        <f t="shared" si="3"/>
        <v>31195.762269865543</v>
      </c>
      <c r="H100" s="22">
        <f t="shared" si="3"/>
        <v>28235.689305517226</v>
      </c>
      <c r="I100" s="22">
        <f t="shared" si="3"/>
        <v>2888.6232974976806</v>
      </c>
      <c r="J100" s="22">
        <f t="shared" si="3"/>
        <v>10721.122731759093</v>
      </c>
      <c r="K100" s="22">
        <f t="shared" si="3"/>
        <v>4976.8519012742445</v>
      </c>
      <c r="L100" s="22">
        <f t="shared" si="3"/>
        <v>26772.504595677379</v>
      </c>
      <c r="M100" s="22">
        <f t="shared" si="3"/>
        <v>28772.097681241867</v>
      </c>
      <c r="N100" s="22">
        <f t="shared" si="3"/>
        <v>14036.051214933888</v>
      </c>
      <c r="O100" s="22">
        <f t="shared" si="3"/>
        <v>2354.9477465141663</v>
      </c>
      <c r="P100" s="22">
        <f t="shared" si="3"/>
        <v>16174.384876200973</v>
      </c>
      <c r="Q100" s="22">
        <f t="shared" si="3"/>
        <v>579.64924883805543</v>
      </c>
      <c r="R100" s="22">
        <f t="shared" si="3"/>
        <v>4.5968199496797251</v>
      </c>
      <c r="S100" s="17">
        <f t="shared" si="2"/>
        <v>245610.99999999997</v>
      </c>
      <c r="T100" s="17">
        <f t="shared" si="1"/>
        <v>84790</v>
      </c>
    </row>
    <row r="101" spans="1:20" ht="15.75" thickBot="1" x14ac:dyDescent="0.3">
      <c r="A101" s="15" t="s">
        <v>43</v>
      </c>
      <c r="B101" s="22">
        <f t="shared" si="3"/>
        <v>46859.155154335545</v>
      </c>
      <c r="C101" s="22">
        <f t="shared" si="3"/>
        <v>74.481183854040609</v>
      </c>
      <c r="D101" s="22">
        <f t="shared" si="3"/>
        <v>5273.2892345610735</v>
      </c>
      <c r="E101" s="22">
        <f t="shared" si="3"/>
        <v>25573.24090312417</v>
      </c>
      <c r="F101" s="22">
        <f t="shared" si="3"/>
        <v>1880.2477594318104</v>
      </c>
      <c r="G101" s="22">
        <f t="shared" si="3"/>
        <v>32917.837710029467</v>
      </c>
      <c r="H101" s="22">
        <f t="shared" si="3"/>
        <v>29974.705436138993</v>
      </c>
      <c r="I101" s="22">
        <f t="shared" si="3"/>
        <v>2404.0822005056639</v>
      </c>
      <c r="J101" s="22">
        <f t="shared" si="3"/>
        <v>13707.612647204147</v>
      </c>
      <c r="K101" s="22">
        <f t="shared" si="3"/>
        <v>5488.3655825212245</v>
      </c>
      <c r="L101" s="22">
        <f t="shared" si="3"/>
        <v>22642.789141933921</v>
      </c>
      <c r="M101" s="22">
        <f t="shared" si="3"/>
        <v>36121.652127023801</v>
      </c>
      <c r="N101" s="22">
        <f t="shared" si="3"/>
        <v>16238.30482663419</v>
      </c>
      <c r="O101" s="22">
        <f t="shared" si="3"/>
        <v>1908.3757439617789</v>
      </c>
      <c r="P101" s="22">
        <f t="shared" si="3"/>
        <v>14150.319045852286</v>
      </c>
      <c r="Q101" s="22">
        <f t="shared" si="3"/>
        <v>953.75935017723884</v>
      </c>
      <c r="R101" s="22">
        <f t="shared" si="3"/>
        <v>7.7819527106864319</v>
      </c>
      <c r="S101" s="17">
        <f t="shared" si="2"/>
        <v>256176.00000000003</v>
      </c>
      <c r="T101" s="17">
        <f t="shared" si="1"/>
        <v>97831</v>
      </c>
    </row>
    <row r="102" spans="1:20" ht="15.75" thickBot="1" x14ac:dyDescent="0.3">
      <c r="A102" s="15" t="s">
        <v>44</v>
      </c>
      <c r="B102" s="22">
        <f>+B14+B36+B58+B80</f>
        <v>11354.310919456364</v>
      </c>
      <c r="C102" s="22">
        <f t="shared" si="3"/>
        <v>62.575036002877027</v>
      </c>
      <c r="D102" s="22">
        <f t="shared" si="3"/>
        <v>2113.1318297129246</v>
      </c>
      <c r="E102" s="22">
        <f t="shared" si="3"/>
        <v>7830.6874674970477</v>
      </c>
      <c r="F102" s="22">
        <f t="shared" si="3"/>
        <v>575.56462850359276</v>
      </c>
      <c r="G102" s="22">
        <f t="shared" si="3"/>
        <v>13765.261431330418</v>
      </c>
      <c r="H102" s="22">
        <f t="shared" si="3"/>
        <v>10648.470490138752</v>
      </c>
      <c r="I102" s="22">
        <f t="shared" si="3"/>
        <v>1245.2005760460322</v>
      </c>
      <c r="J102" s="22">
        <f t="shared" si="3"/>
        <v>5176.8964562995889</v>
      </c>
      <c r="K102" s="22">
        <f t="shared" si="3"/>
        <v>2013.0941287801929</v>
      </c>
      <c r="L102" s="22">
        <f t="shared" si="3"/>
        <v>11181.53885894164</v>
      </c>
      <c r="M102" s="22">
        <f t="shared" si="3"/>
        <v>12666.65950943096</v>
      </c>
      <c r="N102" s="22">
        <f t="shared" si="3"/>
        <v>8531.4283988549796</v>
      </c>
      <c r="O102" s="22">
        <f t="shared" si="3"/>
        <v>557.25705056402444</v>
      </c>
      <c r="P102" s="22">
        <f t="shared" si="3"/>
        <v>4358.5428346765766</v>
      </c>
      <c r="Q102" s="22">
        <f t="shared" si="3"/>
        <v>217.38038376402727</v>
      </c>
      <c r="R102" s="22">
        <f t="shared" si="3"/>
        <v>0</v>
      </c>
      <c r="S102" s="17">
        <f t="shared" ref="S102:T109" si="4">+S14+S36+S58+S80</f>
        <v>92297.999999999985</v>
      </c>
      <c r="T102" s="17">
        <f t="shared" si="4"/>
        <v>43275</v>
      </c>
    </row>
    <row r="103" spans="1:20" ht="15.75" thickBot="1" x14ac:dyDescent="0.3">
      <c r="A103" s="15" t="s">
        <v>45</v>
      </c>
      <c r="B103" s="22">
        <f t="shared" si="3"/>
        <v>22177.791575056686</v>
      </c>
      <c r="C103" s="22">
        <f t="shared" si="3"/>
        <v>5932.6406698323999</v>
      </c>
      <c r="D103" s="22">
        <f t="shared" si="3"/>
        <v>11883.664994500032</v>
      </c>
      <c r="E103" s="22">
        <f t="shared" si="3"/>
        <v>39234.452805888373</v>
      </c>
      <c r="F103" s="22">
        <f t="shared" si="3"/>
        <v>3885.5775664521589</v>
      </c>
      <c r="G103" s="22">
        <f t="shared" si="3"/>
        <v>65727.93666208096</v>
      </c>
      <c r="H103" s="22">
        <f t="shared" si="3"/>
        <v>40017.371172866871</v>
      </c>
      <c r="I103" s="22">
        <f t="shared" si="3"/>
        <v>4051.2661870154639</v>
      </c>
      <c r="J103" s="22">
        <f t="shared" si="3"/>
        <v>31877.458041513892</v>
      </c>
      <c r="K103" s="22">
        <f t="shared" si="3"/>
        <v>7627.0761499230894</v>
      </c>
      <c r="L103" s="22">
        <f t="shared" si="3"/>
        <v>41789.797372669869</v>
      </c>
      <c r="M103" s="22">
        <f t="shared" si="3"/>
        <v>57996.426086198335</v>
      </c>
      <c r="N103" s="22">
        <f t="shared" si="3"/>
        <v>44272.381659584957</v>
      </c>
      <c r="O103" s="22">
        <f t="shared" si="3"/>
        <v>6449.669719712685</v>
      </c>
      <c r="P103" s="22">
        <f t="shared" si="3"/>
        <v>29272.401568381058</v>
      </c>
      <c r="Q103" s="22">
        <f t="shared" si="3"/>
        <v>2385.6655822481735</v>
      </c>
      <c r="R103" s="22">
        <f t="shared" si="3"/>
        <v>14.42218607493912</v>
      </c>
      <c r="S103" s="17">
        <f t="shared" si="2"/>
        <v>414595.99999999994</v>
      </c>
      <c r="T103" s="17">
        <f t="shared" si="4"/>
        <v>150818</v>
      </c>
    </row>
    <row r="104" spans="1:20" ht="15.75" thickBot="1" x14ac:dyDescent="0.3">
      <c r="A104" s="15" t="s">
        <v>46</v>
      </c>
      <c r="B104" s="22">
        <f t="shared" si="3"/>
        <v>11654.501304701978</v>
      </c>
      <c r="C104" s="22">
        <f t="shared" si="3"/>
        <v>804.99530091217594</v>
      </c>
      <c r="D104" s="22">
        <f t="shared" si="3"/>
        <v>3710.3738925231646</v>
      </c>
      <c r="E104" s="22">
        <f t="shared" si="3"/>
        <v>17227.355071317361</v>
      </c>
      <c r="F104" s="22">
        <f t="shared" si="3"/>
        <v>1605.9422056434571</v>
      </c>
      <c r="G104" s="22">
        <f t="shared" si="3"/>
        <v>31196.524524376211</v>
      </c>
      <c r="H104" s="22">
        <f t="shared" si="3"/>
        <v>24036.588675587016</v>
      </c>
      <c r="I104" s="22">
        <f t="shared" si="3"/>
        <v>3323.1312955873782</v>
      </c>
      <c r="J104" s="22">
        <f t="shared" si="3"/>
        <v>10107.004675786722</v>
      </c>
      <c r="K104" s="22">
        <f t="shared" si="3"/>
        <v>4125.2719909038115</v>
      </c>
      <c r="L104" s="22">
        <f t="shared" si="3"/>
        <v>14647.129435066185</v>
      </c>
      <c r="M104" s="22">
        <f t="shared" si="3"/>
        <v>38246.144106348649</v>
      </c>
      <c r="N104" s="22">
        <f t="shared" si="3"/>
        <v>35404.787799932186</v>
      </c>
      <c r="O104" s="22">
        <f t="shared" si="3"/>
        <v>2502.0451272502346</v>
      </c>
      <c r="P104" s="22">
        <f t="shared" si="3"/>
        <v>9088.0571581309396</v>
      </c>
      <c r="Q104" s="22">
        <f t="shared" si="3"/>
        <v>1030.1474359325134</v>
      </c>
      <c r="R104" s="22">
        <f t="shared" si="3"/>
        <v>9</v>
      </c>
      <c r="S104" s="17">
        <f t="shared" si="2"/>
        <v>208718.99999999997</v>
      </c>
      <c r="T104" s="17">
        <f t="shared" si="4"/>
        <v>73514</v>
      </c>
    </row>
    <row r="105" spans="1:20" ht="15.75" thickBot="1" x14ac:dyDescent="0.3">
      <c r="A105" s="15" t="s">
        <v>47</v>
      </c>
      <c r="B105" s="22">
        <f t="shared" si="3"/>
        <v>8172.8825352442464</v>
      </c>
      <c r="C105" s="22">
        <f t="shared" si="3"/>
        <v>1455.3269635804645</v>
      </c>
      <c r="D105" s="22">
        <f t="shared" si="3"/>
        <v>1731.8992820418648</v>
      </c>
      <c r="E105" s="22">
        <f t="shared" si="3"/>
        <v>9721.2662511120379</v>
      </c>
      <c r="F105" s="22">
        <f t="shared" si="3"/>
        <v>551.0556593895401</v>
      </c>
      <c r="G105" s="22">
        <f t="shared" si="3"/>
        <v>10639.621303091917</v>
      </c>
      <c r="H105" s="22">
        <f t="shared" si="3"/>
        <v>9377.426236523881</v>
      </c>
      <c r="I105" s="22">
        <f t="shared" si="3"/>
        <v>2107.3565209546214</v>
      </c>
      <c r="J105" s="22">
        <f t="shared" si="3"/>
        <v>4649.3470016584024</v>
      </c>
      <c r="K105" s="22">
        <f t="shared" si="3"/>
        <v>1985.3525721465799</v>
      </c>
      <c r="L105" s="22">
        <f t="shared" si="3"/>
        <v>7540.3946460595471</v>
      </c>
      <c r="M105" s="22">
        <f t="shared" si="3"/>
        <v>12690.634343557473</v>
      </c>
      <c r="N105" s="22">
        <f t="shared" si="3"/>
        <v>9071.9407565063157</v>
      </c>
      <c r="O105" s="22">
        <f t="shared" si="3"/>
        <v>1225.9814195237443</v>
      </c>
      <c r="P105" s="22">
        <f t="shared" si="3"/>
        <v>4191.8961560539028</v>
      </c>
      <c r="Q105" s="22">
        <f t="shared" si="3"/>
        <v>429.61684824764461</v>
      </c>
      <c r="R105" s="22">
        <f t="shared" si="3"/>
        <v>8.0015043078254084</v>
      </c>
      <c r="S105" s="17">
        <f t="shared" si="2"/>
        <v>85550.000000000015</v>
      </c>
      <c r="T105" s="17">
        <f t="shared" si="4"/>
        <v>33423</v>
      </c>
    </row>
    <row r="106" spans="1:20" ht="15.75" thickBot="1" x14ac:dyDescent="0.3">
      <c r="A106" s="15" t="s">
        <v>48</v>
      </c>
      <c r="B106" s="22">
        <f t="shared" si="3"/>
        <v>11888.64715336735</v>
      </c>
      <c r="C106" s="22">
        <f t="shared" si="3"/>
        <v>20955.66366189417</v>
      </c>
      <c r="D106" s="22">
        <f t="shared" si="3"/>
        <v>4512.5086854311785</v>
      </c>
      <c r="E106" s="22">
        <f t="shared" si="3"/>
        <v>21160.504707180728</v>
      </c>
      <c r="F106" s="22">
        <f t="shared" si="3"/>
        <v>1888.2375766319342</v>
      </c>
      <c r="G106" s="22">
        <f t="shared" si="3"/>
        <v>23079.431606497339</v>
      </c>
      <c r="H106" s="22">
        <f t="shared" si="3"/>
        <v>30865.041723176742</v>
      </c>
      <c r="I106" s="22">
        <f t="shared" si="3"/>
        <v>4300.5323846856945</v>
      </c>
      <c r="J106" s="22">
        <f t="shared" si="3"/>
        <v>17089.303235928106</v>
      </c>
      <c r="K106" s="22">
        <f t="shared" si="3"/>
        <v>6303.8500296584316</v>
      </c>
      <c r="L106" s="22">
        <f t="shared" si="3"/>
        <v>35130.304125852883</v>
      </c>
      <c r="M106" s="22">
        <f t="shared" si="3"/>
        <v>33990.269834981489</v>
      </c>
      <c r="N106" s="22">
        <f t="shared" si="3"/>
        <v>36436.648293951657</v>
      </c>
      <c r="O106" s="22">
        <f t="shared" si="3"/>
        <v>2784.2312206505358</v>
      </c>
      <c r="P106" s="22">
        <f t="shared" si="3"/>
        <v>9964.3592853817627</v>
      </c>
      <c r="Q106" s="22">
        <f t="shared" si="3"/>
        <v>1021.8485556468816</v>
      </c>
      <c r="R106" s="22">
        <f t="shared" si="3"/>
        <v>19.617919083118277</v>
      </c>
      <c r="S106" s="17">
        <f t="shared" si="2"/>
        <v>261391.00000000006</v>
      </c>
      <c r="T106" s="17">
        <f t="shared" si="4"/>
        <v>62271</v>
      </c>
    </row>
    <row r="107" spans="1:20" ht="15.75" thickBot="1" x14ac:dyDescent="0.3">
      <c r="A107" s="15" t="s">
        <v>49</v>
      </c>
      <c r="B107" s="22">
        <f t="shared" si="3"/>
        <v>2500.5876696099253</v>
      </c>
      <c r="C107" s="22">
        <f t="shared" si="3"/>
        <v>1247.7261255103454</v>
      </c>
      <c r="D107" s="22">
        <f t="shared" si="3"/>
        <v>1137.1506723968382</v>
      </c>
      <c r="E107" s="22">
        <f t="shared" si="3"/>
        <v>1523.8191192089778</v>
      </c>
      <c r="F107" s="22">
        <f t="shared" si="3"/>
        <v>343.83080203391989</v>
      </c>
      <c r="G107" s="22">
        <f t="shared" si="3"/>
        <v>3551.79602070497</v>
      </c>
      <c r="H107" s="22">
        <f t="shared" si="3"/>
        <v>2956.2205342757625</v>
      </c>
      <c r="I107" s="22">
        <f t="shared" si="3"/>
        <v>230.16859704292762</v>
      </c>
      <c r="J107" s="22">
        <f t="shared" si="3"/>
        <v>1509.3212387877229</v>
      </c>
      <c r="K107" s="22">
        <f t="shared" si="3"/>
        <v>717.00367155003778</v>
      </c>
      <c r="L107" s="22">
        <f t="shared" si="3"/>
        <v>2903.8767979071836</v>
      </c>
      <c r="M107" s="22">
        <f t="shared" si="3"/>
        <v>4188.8500315747951</v>
      </c>
      <c r="N107" s="22">
        <f t="shared" si="3"/>
        <v>2405.412229822698</v>
      </c>
      <c r="O107" s="22">
        <f t="shared" si="3"/>
        <v>327.259588077903</v>
      </c>
      <c r="P107" s="22">
        <f t="shared" si="3"/>
        <v>1714.4574248786093</v>
      </c>
      <c r="Q107" s="22">
        <f t="shared" si="3"/>
        <v>331.51947661738211</v>
      </c>
      <c r="R107" s="22">
        <f t="shared" si="3"/>
        <v>15</v>
      </c>
      <c r="S107" s="17">
        <f t="shared" si="2"/>
        <v>27603.999999999996</v>
      </c>
      <c r="T107" s="17">
        <f t="shared" si="4"/>
        <v>13483</v>
      </c>
    </row>
    <row r="108" spans="1:20" ht="15.75" thickBot="1" x14ac:dyDescent="0.3">
      <c r="A108" s="15" t="s">
        <v>50</v>
      </c>
      <c r="B108" s="22">
        <f t="shared" si="3"/>
        <v>1670.5607381129398</v>
      </c>
      <c r="C108" s="22">
        <f t="shared" si="3"/>
        <v>2490.077688412719</v>
      </c>
      <c r="D108" s="22">
        <f t="shared" si="3"/>
        <v>3400.9075903097082</v>
      </c>
      <c r="E108" s="22">
        <f t="shared" si="3"/>
        <v>6301.136905841664</v>
      </c>
      <c r="F108" s="22">
        <f t="shared" si="3"/>
        <v>433.73015710853196</v>
      </c>
      <c r="G108" s="22">
        <f t="shared" si="3"/>
        <v>8459.8014633875773</v>
      </c>
      <c r="H108" s="22">
        <f t="shared" si="3"/>
        <v>8031.3129260565865</v>
      </c>
      <c r="I108" s="22">
        <f t="shared" si="3"/>
        <v>3087.0713865910802</v>
      </c>
      <c r="J108" s="22">
        <f t="shared" si="3"/>
        <v>6161.19354192438</v>
      </c>
      <c r="K108" s="22">
        <f t="shared" si="3"/>
        <v>1336.2574838744677</v>
      </c>
      <c r="L108" s="22">
        <f t="shared" si="3"/>
        <v>8666.2785909758859</v>
      </c>
      <c r="M108" s="22">
        <f t="shared" si="3"/>
        <v>6962.5689566434885</v>
      </c>
      <c r="N108" s="22">
        <f t="shared" si="3"/>
        <v>2403.9876409829994</v>
      </c>
      <c r="O108" s="22">
        <f t="shared" si="3"/>
        <v>676.66246545224055</v>
      </c>
      <c r="P108" s="22">
        <f t="shared" si="3"/>
        <v>2896.0725001796413</v>
      </c>
      <c r="Q108" s="22">
        <f t="shared" si="3"/>
        <v>8.70397131686431</v>
      </c>
      <c r="R108" s="22">
        <f t="shared" si="3"/>
        <v>8.675992829216078</v>
      </c>
      <c r="S108" s="17">
        <f t="shared" si="2"/>
        <v>62994.999999999993</v>
      </c>
      <c r="T108" s="17">
        <f t="shared" si="4"/>
        <v>19318</v>
      </c>
    </row>
    <row r="109" spans="1:20" ht="15.75" thickBot="1" x14ac:dyDescent="0.3">
      <c r="A109" s="16" t="s">
        <v>51</v>
      </c>
      <c r="B109" s="22">
        <f t="shared" si="3"/>
        <v>101329.2666507096</v>
      </c>
      <c r="C109" s="22">
        <f t="shared" si="3"/>
        <v>3845.9905350364302</v>
      </c>
      <c r="D109" s="22">
        <f t="shared" si="3"/>
        <v>78924.227622515056</v>
      </c>
      <c r="E109" s="22">
        <f t="shared" si="3"/>
        <v>250583.61123353068</v>
      </c>
      <c r="F109" s="22">
        <f t="shared" si="3"/>
        <v>18457.47661103087</v>
      </c>
      <c r="G109" s="22">
        <f t="shared" si="3"/>
        <v>367014.10867170669</v>
      </c>
      <c r="H109" s="22">
        <f t="shared" si="3"/>
        <v>468115.80930775998</v>
      </c>
      <c r="I109" s="22">
        <f t="shared" si="3"/>
        <v>83496.428514632513</v>
      </c>
      <c r="J109" s="22">
        <f t="shared" si="3"/>
        <v>201001.94163326395</v>
      </c>
      <c r="K109" s="22">
        <f t="shared" si="3"/>
        <v>116518.17619911837</v>
      </c>
      <c r="L109" s="22">
        <f t="shared" si="3"/>
        <v>480290.92555810919</v>
      </c>
      <c r="M109" s="22">
        <f t="shared" si="3"/>
        <v>362688.80657263641</v>
      </c>
      <c r="N109" s="22">
        <f t="shared" si="3"/>
        <v>149690.60664270213</v>
      </c>
      <c r="O109" s="22">
        <f t="shared" si="3"/>
        <v>84781.49690020553</v>
      </c>
      <c r="P109" s="22">
        <f t="shared" si="3"/>
        <v>215327.27720251106</v>
      </c>
      <c r="Q109" s="22">
        <f t="shared" si="3"/>
        <v>43251.474214714501</v>
      </c>
      <c r="R109" s="22">
        <f t="shared" si="3"/>
        <v>425.37592981681962</v>
      </c>
      <c r="S109" s="17">
        <f t="shared" si="2"/>
        <v>3025743</v>
      </c>
      <c r="T109" s="17">
        <f t="shared" si="4"/>
        <v>502389</v>
      </c>
    </row>
    <row r="110" spans="1:20" ht="15.75" thickBot="1" x14ac:dyDescent="0.3">
      <c r="A110" s="18" t="s">
        <v>52</v>
      </c>
      <c r="B110" s="17">
        <f>+SUM(B94:B109)</f>
        <v>299927.91634998377</v>
      </c>
      <c r="C110" s="17">
        <f t="shared" ref="C110:R110" si="5">+SUM(C94:C109)</f>
        <v>43043.422364836297</v>
      </c>
      <c r="D110" s="17">
        <f t="shared" si="5"/>
        <v>204865.96997467824</v>
      </c>
      <c r="E110" s="17">
        <f t="shared" si="5"/>
        <v>476836.80980498844</v>
      </c>
      <c r="F110" s="17">
        <f t="shared" si="5"/>
        <v>41177.570529865436</v>
      </c>
      <c r="G110" s="17">
        <f t="shared" si="5"/>
        <v>742440.45820118347</v>
      </c>
      <c r="H110" s="17">
        <f t="shared" si="5"/>
        <v>775099.40982635808</v>
      </c>
      <c r="I110" s="17">
        <f t="shared" si="5"/>
        <v>134315.04919009027</v>
      </c>
      <c r="J110" s="17">
        <f t="shared" si="5"/>
        <v>383727.54740034055</v>
      </c>
      <c r="K110" s="17">
        <f t="shared" si="5"/>
        <v>175052.43594428242</v>
      </c>
      <c r="L110" s="17">
        <f t="shared" si="5"/>
        <v>787116.58374677086</v>
      </c>
      <c r="M110" s="17">
        <f t="shared" si="5"/>
        <v>725211</v>
      </c>
      <c r="N110" s="17">
        <f t="shared" si="5"/>
        <v>392787.23312389187</v>
      </c>
      <c r="O110" s="17">
        <f t="shared" si="5"/>
        <v>128599.73691286238</v>
      </c>
      <c r="P110" s="17">
        <f t="shared" si="5"/>
        <v>391067.21290632605</v>
      </c>
      <c r="Q110" s="17">
        <f t="shared" si="5"/>
        <v>63721.670263760898</v>
      </c>
      <c r="R110" s="17">
        <f t="shared" si="5"/>
        <v>745.97345978080375</v>
      </c>
      <c r="S110" s="17">
        <f>+SUM(B110:R110)</f>
        <v>5765736.0000000009</v>
      </c>
      <c r="T110" s="17">
        <f>+SUM(T94:T109)</f>
        <v>1447778</v>
      </c>
    </row>
    <row r="112" spans="1:20" x14ac:dyDescent="0.25">
      <c r="A112" s="1"/>
    </row>
  </sheetData>
  <mergeCells count="10">
    <mergeCell ref="A68:L68"/>
    <mergeCell ref="A69:L69"/>
    <mergeCell ref="A90:L90"/>
    <mergeCell ref="A91:L91"/>
    <mergeCell ref="A2:L2"/>
    <mergeCell ref="A3:L3"/>
    <mergeCell ref="A24:L24"/>
    <mergeCell ref="A25:L25"/>
    <mergeCell ref="A46:L46"/>
    <mergeCell ref="A47:L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Ene-24</vt:lpstr>
      <vt:lpstr>Feb-24</vt:lpstr>
      <vt:lpstr>Mar-24</vt:lpstr>
      <vt:lpstr>Abr-24</vt:lpstr>
      <vt:lpstr>May-24</vt:lpstr>
      <vt:lpstr>Jun-24</vt:lpstr>
      <vt:lpstr>Jul-24</vt:lpstr>
      <vt:lpstr>Ago-24</vt:lpstr>
      <vt:lpstr>Sep-24</vt:lpstr>
      <vt:lpstr>Oct-24</vt:lpstr>
      <vt:lpstr>Nov-24</vt:lpstr>
      <vt:lpstr>Dic-24</vt:lpstr>
      <vt:lpstr>Ene-25</vt:lpstr>
      <vt:lpstr>Feb-25</vt:lpstr>
      <vt:lpstr>Mar-25</vt:lpstr>
      <vt:lpstr>Abr-25</vt:lpstr>
      <vt:lpstr>May-25</vt:lpstr>
      <vt:lpstr>Jun-25</vt:lpstr>
      <vt:lpstr>Jul-25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R</dc:creator>
  <cp:keywords/>
  <dc:description/>
  <cp:lastModifiedBy>Cajas de Chile Asociación Gremial</cp:lastModifiedBy>
  <cp:revision/>
  <dcterms:created xsi:type="dcterms:W3CDTF">2012-10-05T12:27:22Z</dcterms:created>
  <dcterms:modified xsi:type="dcterms:W3CDTF">2025-10-01T11:58:47Z</dcterms:modified>
  <cp:category/>
  <cp:contentStatus/>
</cp:coreProperties>
</file>